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5480" windowHeight="7455"/>
  </bookViews>
  <sheets>
    <sheet name="Результаты" sheetId="1" r:id="rId1"/>
  </sheets>
  <definedNames>
    <definedName name="_xlnm._FilterDatabase" localSheetId="0" hidden="1">Результаты!$E$2:$E$324</definedName>
  </definedNames>
  <calcPr calcId="125725"/>
</workbook>
</file>

<file path=xl/calcChain.xml><?xml version="1.0" encoding="utf-8"?>
<calcChain xmlns="http://schemas.openxmlformats.org/spreadsheetml/2006/main">
  <c r="H162" i="1"/>
  <c r="H158"/>
  <c r="H157"/>
  <c r="H159"/>
  <c r="H160"/>
  <c r="H151"/>
  <c r="H150"/>
  <c r="H146"/>
  <c r="H149"/>
  <c r="H148"/>
  <c r="H147"/>
  <c r="H140"/>
  <c r="H139"/>
  <c r="H142"/>
  <c r="H137"/>
  <c r="H138"/>
  <c r="H132"/>
  <c r="H128"/>
  <c r="H130"/>
  <c r="H129"/>
  <c r="H131"/>
  <c r="H133"/>
  <c r="H124"/>
  <c r="H123"/>
  <c r="H118"/>
  <c r="H117"/>
  <c r="H119"/>
  <c r="H112"/>
  <c r="H113"/>
  <c r="H111"/>
  <c r="H110"/>
  <c r="H104"/>
  <c r="H105"/>
  <c r="H96"/>
  <c r="H100"/>
  <c r="H95"/>
  <c r="H99"/>
  <c r="H98"/>
  <c r="H97"/>
  <c r="H87"/>
  <c r="H89"/>
  <c r="H86"/>
  <c r="H88"/>
  <c r="H90"/>
  <c r="H80"/>
  <c r="H79"/>
  <c r="H81"/>
  <c r="H75"/>
  <c r="H69"/>
  <c r="H70"/>
  <c r="H71"/>
  <c r="H65"/>
  <c r="H64"/>
  <c r="H60"/>
  <c r="H50"/>
  <c r="H56"/>
  <c r="H49"/>
  <c r="H55"/>
  <c r="H48"/>
  <c r="H52"/>
  <c r="H53"/>
  <c r="H54"/>
  <c r="H42"/>
  <c r="H37"/>
  <c r="H40"/>
  <c r="H39"/>
  <c r="H38"/>
  <c r="H51"/>
  <c r="H33"/>
  <c r="H32"/>
  <c r="H27"/>
  <c r="H168"/>
  <c r="H169"/>
  <c r="H170"/>
  <c r="H171"/>
  <c r="H172"/>
  <c r="H173"/>
  <c r="H174"/>
  <c r="H178"/>
  <c r="H179"/>
  <c r="H180"/>
  <c r="H181"/>
  <c r="H182"/>
  <c r="H184"/>
  <c r="H185"/>
  <c r="H186"/>
  <c r="H187"/>
  <c r="H192"/>
  <c r="H193"/>
  <c r="H194"/>
  <c r="H195"/>
  <c r="H196"/>
  <c r="H183"/>
  <c r="H197"/>
  <c r="H198"/>
  <c r="H199"/>
  <c r="H200"/>
  <c r="H205"/>
  <c r="H206"/>
  <c r="H207"/>
  <c r="H208"/>
  <c r="H209"/>
  <c r="H259"/>
  <c r="H258"/>
  <c r="H260"/>
  <c r="H261"/>
  <c r="H257"/>
  <c r="H249"/>
  <c r="H251"/>
  <c r="H250"/>
  <c r="H247"/>
  <c r="H248"/>
  <c r="H246"/>
  <c r="H234"/>
  <c r="H233"/>
  <c r="H242"/>
  <c r="H235"/>
  <c r="H228"/>
  <c r="H241"/>
  <c r="H238"/>
  <c r="H240"/>
  <c r="H230"/>
  <c r="H239"/>
  <c r="H229"/>
  <c r="H232"/>
  <c r="H237"/>
  <c r="H236"/>
  <c r="H231"/>
  <c r="H220"/>
  <c r="H221"/>
  <c r="H222"/>
  <c r="H223"/>
  <c r="H213"/>
  <c r="H216"/>
  <c r="H210"/>
  <c r="H212"/>
  <c r="H214"/>
  <c r="H211"/>
</calcChain>
</file>

<file path=xl/sharedStrings.xml><?xml version="1.0" encoding="utf-8"?>
<sst xmlns="http://schemas.openxmlformats.org/spreadsheetml/2006/main" count="416" uniqueCount="256">
  <si>
    <t>СК «КАНТ»</t>
  </si>
  <si>
    <t xml:space="preserve">            </t>
  </si>
  <si>
    <t xml:space="preserve">                                           СПЕЦИАЛЬНЫЙ   СЛАЛОМ</t>
  </si>
  <si>
    <t xml:space="preserve">               </t>
  </si>
  <si>
    <t xml:space="preserve">                                        ОФИЦИАЛЬНЫЕ РЕЗУЛЬТАТЫ  </t>
  </si>
  <si>
    <t>ЖЮРИ:</t>
  </si>
  <si>
    <t>ТЕХНИЧЕСКИЕ ДАННЫЕ</t>
  </si>
  <si>
    <t>Трасса</t>
  </si>
  <si>
    <t>СК "КАНТ"</t>
  </si>
  <si>
    <t>182 м</t>
  </si>
  <si>
    <t>131 м</t>
  </si>
  <si>
    <t>51 м</t>
  </si>
  <si>
    <t>Количество  ворот :</t>
  </si>
  <si>
    <t>1 трасса</t>
  </si>
  <si>
    <t>2 трасса</t>
  </si>
  <si>
    <t xml:space="preserve"> </t>
  </si>
  <si>
    <t>Время старта                       12.00</t>
  </si>
  <si>
    <t>Мес-</t>
  </si>
  <si>
    <t>Ст.</t>
  </si>
  <si>
    <t>Фамилия,имя</t>
  </si>
  <si>
    <t>Год</t>
  </si>
  <si>
    <t>Клуб</t>
  </si>
  <si>
    <t>Время</t>
  </si>
  <si>
    <t>то</t>
  </si>
  <si>
    <t>ном</t>
  </si>
  <si>
    <t>рожд</t>
  </si>
  <si>
    <t>1-трасса</t>
  </si>
  <si>
    <t>2-трасса</t>
  </si>
  <si>
    <t>сумма</t>
  </si>
  <si>
    <t>Девочки 2008-2003</t>
  </si>
  <si>
    <t>Попова Дарья</t>
  </si>
  <si>
    <t>Лично</t>
  </si>
  <si>
    <t>СК КАНТ</t>
  </si>
  <si>
    <t>н/с</t>
  </si>
  <si>
    <t>Мальчики 2008-2003</t>
  </si>
  <si>
    <t>Фураев Олег</t>
  </si>
  <si>
    <t>Девочки 2002-1999</t>
  </si>
  <si>
    <t>Попова Анна</t>
  </si>
  <si>
    <t>Мальчики 2002-1999</t>
  </si>
  <si>
    <t>Логинов Григорий</t>
  </si>
  <si>
    <t>Булкин Вадим</t>
  </si>
  <si>
    <t>Комаров Никита</t>
  </si>
  <si>
    <t>СКИ.РУ</t>
  </si>
  <si>
    <t>н/в</t>
  </si>
  <si>
    <t>Женщины 1930-1941</t>
  </si>
  <si>
    <t>Круглова Светлана</t>
  </si>
  <si>
    <t>Зеленоград</t>
  </si>
  <si>
    <t>Женщины 1942-1946</t>
  </si>
  <si>
    <t>Бабинина Татьяна</t>
  </si>
  <si>
    <t>АМО ЗИЛ</t>
  </si>
  <si>
    <t>Женщины 1947-1951</t>
  </si>
  <si>
    <t>Сизова Елена</t>
  </si>
  <si>
    <t>Женщины 1952-1956</t>
  </si>
  <si>
    <t>Шуколово</t>
  </si>
  <si>
    <t>Лисовская Татьяна</t>
  </si>
  <si>
    <t>Женщины 1957-1961</t>
  </si>
  <si>
    <t>Карпова Наталья</t>
  </si>
  <si>
    <t>Соболева Ирина</t>
  </si>
  <si>
    <t>Давыдова Любовь</t>
  </si>
  <si>
    <t>ГК Гая Северина</t>
  </si>
  <si>
    <t>Женщины 1962-1966</t>
  </si>
  <si>
    <t>Гаранина Светлана</t>
  </si>
  <si>
    <t>Наука1</t>
  </si>
  <si>
    <t>Маркова Наталья</t>
  </si>
  <si>
    <t>Кащеева Ирина</t>
  </si>
  <si>
    <t>Женщины 1967-1971</t>
  </si>
  <si>
    <t>Нечаева Полина</t>
  </si>
  <si>
    <t xml:space="preserve">Сидорова Юлия </t>
  </si>
  <si>
    <t>Адволодкина Анна</t>
  </si>
  <si>
    <t>Тверь</t>
  </si>
  <si>
    <t>Женщины 1972-1976</t>
  </si>
  <si>
    <t>Боровской курган</t>
  </si>
  <si>
    <t>Газизова Гульнара</t>
  </si>
  <si>
    <t>Женщины 1977-1986</t>
  </si>
  <si>
    <t>Лабутина Анна</t>
  </si>
  <si>
    <t>Петрова Мария</t>
  </si>
  <si>
    <t>Женщины 1987-1991</t>
  </si>
  <si>
    <t xml:space="preserve">Сеничкина Анастасия </t>
  </si>
  <si>
    <t>Воеводина Елена</t>
  </si>
  <si>
    <t>Женщины 1992-1994</t>
  </si>
  <si>
    <t>Беляева Дарья</t>
  </si>
  <si>
    <t xml:space="preserve">Волошина Вера                     </t>
  </si>
  <si>
    <t>МГИУ</t>
  </si>
  <si>
    <t>Мальчики 1995-1998</t>
  </si>
  <si>
    <t>Мужчины 1930-1941</t>
  </si>
  <si>
    <t>Баврин Юрий</t>
  </si>
  <si>
    <t>ПРЕССА</t>
  </si>
  <si>
    <t>Павлючков Александр</t>
  </si>
  <si>
    <t>Омега</t>
  </si>
  <si>
    <t>Мещеряков Виктор</t>
  </si>
  <si>
    <t>Требушной Юрий</t>
  </si>
  <si>
    <t>Цой Валентин</t>
  </si>
  <si>
    <t>ВИЛС</t>
  </si>
  <si>
    <t>н/ф</t>
  </si>
  <si>
    <t>Мужчины 1942-1946</t>
  </si>
  <si>
    <t>Иванов Леонид</t>
  </si>
  <si>
    <t>Полюс</t>
  </si>
  <si>
    <t>Триста Юрий</t>
  </si>
  <si>
    <t>Крылатское</t>
  </si>
  <si>
    <t>Кононенко Анатолий</t>
  </si>
  <si>
    <t>Мужчины 1947-1951</t>
  </si>
  <si>
    <t>Безукладников Геннадий</t>
  </si>
  <si>
    <t>Голованов Андрей</t>
  </si>
  <si>
    <t>Бадюк Владимир</t>
  </si>
  <si>
    <t>Наука2</t>
  </si>
  <si>
    <t>Фетисов Виктор</t>
  </si>
  <si>
    <t>Полонский Вадим</t>
  </si>
  <si>
    <t>Уколов Николай</t>
  </si>
  <si>
    <t>Мужчины 1952-1956</t>
  </si>
  <si>
    <t>Елисеев Сергей</t>
  </si>
  <si>
    <t>Узкое</t>
  </si>
  <si>
    <t>Филин Евгений</t>
  </si>
  <si>
    <t>Алмаз</t>
  </si>
  <si>
    <t>Ахманов Сергей</t>
  </si>
  <si>
    <t>Давыдов Алексей</t>
  </si>
  <si>
    <t>Фетисов Александр</t>
  </si>
  <si>
    <t>Мужчины 1957-1961</t>
  </si>
  <si>
    <t>Ривлин Александр</t>
  </si>
  <si>
    <t>Леонов Сергей</t>
  </si>
  <si>
    <t>Лихарев Александр</t>
  </si>
  <si>
    <t>Самарцев Сергей</t>
  </si>
  <si>
    <t>Звездочка</t>
  </si>
  <si>
    <t>Римский Михаил</t>
  </si>
  <si>
    <t>Петров Александр</t>
  </si>
  <si>
    <t>Никитин Вадим</t>
  </si>
  <si>
    <t>Мужчины 1962-1966</t>
  </si>
  <si>
    <t>Денисов Юрий</t>
  </si>
  <si>
    <t>Семенихин Андрей</t>
  </si>
  <si>
    <t>Фетисов Алексей</t>
  </si>
  <si>
    <t>Беляев Сергей</t>
  </si>
  <si>
    <t>Латыпов Александр</t>
  </si>
  <si>
    <t>Альпиндустрия</t>
  </si>
  <si>
    <t>Кащеев Андрей</t>
  </si>
  <si>
    <t>Панюшкин Андрей</t>
  </si>
  <si>
    <t>Мужчины 1967-1971</t>
  </si>
  <si>
    <t>Лобанов Дмитрий</t>
  </si>
  <si>
    <t>Кузнецов Дмитрий</t>
  </si>
  <si>
    <t>Ярвелов Михаил</t>
  </si>
  <si>
    <t>Новиков Антон</t>
  </si>
  <si>
    <t>Черепаха</t>
  </si>
  <si>
    <t>Ванюков Игорь</t>
  </si>
  <si>
    <t>Пронин Сергей</t>
  </si>
  <si>
    <t>Юргаев Михаил</t>
  </si>
  <si>
    <t>Мужчины 1972-1976</t>
  </si>
  <si>
    <t>Прошляков Борис</t>
  </si>
  <si>
    <t>Митяков Александр</t>
  </si>
  <si>
    <t>Кузнецов Кирилл</t>
  </si>
  <si>
    <t>Августов Станислав</t>
  </si>
  <si>
    <t>Мужчины 1977-1986</t>
  </si>
  <si>
    <t>Дорошенко Тимофей</t>
  </si>
  <si>
    <t>Истра</t>
  </si>
  <si>
    <t>Трефилов Владимир</t>
  </si>
  <si>
    <t>Ломтадзе Михаил</t>
  </si>
  <si>
    <t xml:space="preserve">Ленков Антон </t>
  </si>
  <si>
    <t>Перчиков Алексей</t>
  </si>
  <si>
    <t>Ляховский Борис</t>
  </si>
  <si>
    <t>Дьяков Алексей</t>
  </si>
  <si>
    <t>Лышенко Сергей</t>
  </si>
  <si>
    <t xml:space="preserve">Журавлёв Евгений </t>
  </si>
  <si>
    <t>Карачев Андрей</t>
  </si>
  <si>
    <t>Новиков Степан</t>
  </si>
  <si>
    <t>Лышенко Андрей</t>
  </si>
  <si>
    <t>Мужчины 1987-1991</t>
  </si>
  <si>
    <t xml:space="preserve">Тервинский Олег </t>
  </si>
  <si>
    <t>Пешехонов Артем</t>
  </si>
  <si>
    <t>Зуев Павел</t>
  </si>
  <si>
    <t>Чехович Александр</t>
  </si>
  <si>
    <t>Мужчины 1992-1994</t>
  </si>
  <si>
    <t>Морев Антон</t>
  </si>
  <si>
    <t xml:space="preserve">Чурилин Никита </t>
  </si>
  <si>
    <t>Аюшин Влад</t>
  </si>
  <si>
    <t>09 марта 2012 г.</t>
  </si>
  <si>
    <t>Агресс Евгений</t>
  </si>
  <si>
    <t>Егоров Сергей</t>
  </si>
  <si>
    <t>Шимохин Игорь</t>
  </si>
  <si>
    <t>Черноголовка</t>
  </si>
  <si>
    <t>Платонов Алексей</t>
  </si>
  <si>
    <t>Будкин Александр</t>
  </si>
  <si>
    <t>Сафронов Михаил</t>
  </si>
  <si>
    <t>Пасконов Владимир</t>
  </si>
  <si>
    <t>Плеханов Илья</t>
  </si>
  <si>
    <t>Сидоров Павел</t>
  </si>
  <si>
    <t>Вихров Дмитрий</t>
  </si>
  <si>
    <t>Лебедев Вадим</t>
  </si>
  <si>
    <t>Исаков Константин</t>
  </si>
  <si>
    <t>Марков Альберт</t>
  </si>
  <si>
    <t>Сперанский Александр</t>
  </si>
  <si>
    <t>Яхрома</t>
  </si>
  <si>
    <t>СК Заклон</t>
  </si>
  <si>
    <t>Черных Дмитрий</t>
  </si>
  <si>
    <t>Воронов Антон</t>
  </si>
  <si>
    <t>Зеленоград Лично</t>
  </si>
  <si>
    <t>Нестеров Михаил</t>
  </si>
  <si>
    <t>Костин Антон</t>
  </si>
  <si>
    <t>Агресс Владимир</t>
  </si>
  <si>
    <t>Самсонов Андрей</t>
  </si>
  <si>
    <t>Никитин Эдуард</t>
  </si>
  <si>
    <t>Гурецкий Юрий</t>
  </si>
  <si>
    <t>Прохоров Алексей</t>
  </si>
  <si>
    <t>Иванов Олег</t>
  </si>
  <si>
    <t>Саутиева Елизавета</t>
  </si>
  <si>
    <t>ЦСКА</t>
  </si>
  <si>
    <t>Алдушин Герман</t>
  </si>
  <si>
    <t>Беченков Даниил</t>
  </si>
  <si>
    <t>Курлова Анна</t>
  </si>
  <si>
    <t>Лаврентьева Юлия</t>
  </si>
  <si>
    <t>Новикова Анастасия</t>
  </si>
  <si>
    <t>Коротаева Варвара</t>
  </si>
  <si>
    <t>Саутиева Дарья</t>
  </si>
  <si>
    <t>Курлова Наталья</t>
  </si>
  <si>
    <t>Миронова Виктория</t>
  </si>
  <si>
    <t>Гольдштейн Семен</t>
  </si>
  <si>
    <t>Каторча Константин</t>
  </si>
  <si>
    <t>Бронников Даниил</t>
  </si>
  <si>
    <t>Галеев Булат</t>
  </si>
  <si>
    <t>Клосеп Сергей</t>
  </si>
  <si>
    <t>Болгова Зинаида</t>
  </si>
  <si>
    <t>Триста Ольга</t>
  </si>
  <si>
    <t>Смирнова Ольга</t>
  </si>
  <si>
    <t>Петрова Татьяна</t>
  </si>
  <si>
    <t>Кононенко Маргарита</t>
  </si>
  <si>
    <t>Тункина Любовь</t>
  </si>
  <si>
    <t>Козакова Светлана</t>
  </si>
  <si>
    <t>Баскова Екатерина</t>
  </si>
  <si>
    <t>Маркова Анна</t>
  </si>
  <si>
    <t>Новикова Татьяна</t>
  </si>
  <si>
    <t>Вербина Ирина</t>
  </si>
  <si>
    <t>Арзамасова Ольга</t>
  </si>
  <si>
    <t>Рощупкина Елена</t>
  </si>
  <si>
    <t>Якимчук Ольга</t>
  </si>
  <si>
    <t>Генева Мария</t>
  </si>
  <si>
    <t>Сизов Роберт</t>
  </si>
  <si>
    <t>Цехановский Юрий</t>
  </si>
  <si>
    <t>Лопасов Геннадий</t>
  </si>
  <si>
    <t>Цыганенков Владимир</t>
  </si>
  <si>
    <t>Щербаков Арсений</t>
  </si>
  <si>
    <t>Аврамиди Павел</t>
  </si>
  <si>
    <t>Дмитришин Филипп</t>
  </si>
  <si>
    <t>Можев Петр</t>
  </si>
  <si>
    <t>Черных Иван</t>
  </si>
  <si>
    <t>Исаков Максим</t>
  </si>
  <si>
    <t>Рублевский Ипполит</t>
  </si>
  <si>
    <t>Ивамото Сигеру</t>
  </si>
  <si>
    <t>1 ТРАССА</t>
  </si>
  <si>
    <t>2 ТРАССА</t>
  </si>
  <si>
    <t xml:space="preserve">            3 ТУР СОРЕВНОВАНИЙ ЛЮБИТЕЛЬСКИХ ОБЪЕДИНЕНИЙ, КЛУБОВ И СЕКЦИЙ</t>
  </si>
  <si>
    <t xml:space="preserve">                             Федерация горнолыжного спорта и фристайла г.МОСКВЫ</t>
  </si>
  <si>
    <t xml:space="preserve">                                                                  Любительская лига</t>
  </si>
  <si>
    <t>Руководитель соревнований: Полякова Надежда</t>
  </si>
  <si>
    <t xml:space="preserve">Главный судья: Триста Юрий </t>
  </si>
  <si>
    <t>Главный секретарь: Опарина Татьяна</t>
  </si>
  <si>
    <t>Постановщик : Алексей Помогалов</t>
  </si>
  <si>
    <t>Перепад высот</t>
  </si>
  <si>
    <t>Высота финиша</t>
  </si>
  <si>
    <t>Высота старта</t>
  </si>
  <si>
    <t>Очки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</si>
</sst>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Fill="1" applyBorder="1"/>
    <xf numFmtId="2" fontId="3" fillId="0" borderId="0" xfId="1" applyNumberFormat="1" applyFont="1" applyFill="1" applyBorder="1" applyAlignment="1">
      <alignment horizontal="left"/>
    </xf>
    <xf numFmtId="2" fontId="3" fillId="0" borderId="0" xfId="1" applyNumberFormat="1" applyFont="1" applyFill="1" applyBorder="1"/>
    <xf numFmtId="0" fontId="4" fillId="0" borderId="0" xfId="1" applyFont="1" applyFill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0" xfId="1" applyFont="1" applyBorder="1"/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7" fillId="0" borderId="0" xfId="1" applyFont="1" applyBorder="1"/>
    <xf numFmtId="1" fontId="3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3" fillId="0" borderId="0" xfId="1" applyNumberFormat="1" applyFont="1" applyBorder="1"/>
    <xf numFmtId="1" fontId="7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2" fontId="7" fillId="0" borderId="0" xfId="1" applyNumberFormat="1" applyFont="1" applyBorder="1"/>
    <xf numFmtId="2" fontId="7" fillId="0" borderId="0" xfId="1" applyNumberFormat="1" applyFont="1" applyBorder="1" applyAlignment="1">
      <alignment horizontal="right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1" applyFont="1" applyBorder="1"/>
    <xf numFmtId="0" fontId="7" fillId="0" borderId="0" xfId="1" applyFont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/>
    <xf numFmtId="0" fontId="7" fillId="0" borderId="0" xfId="0" applyFont="1"/>
    <xf numFmtId="0" fontId="2" fillId="0" borderId="0" xfId="1" applyFont="1" applyFill="1" applyAlignment="1"/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0" fontId="1" fillId="0" borderId="0" xfId="0" applyFont="1"/>
    <xf numFmtId="0" fontId="11" fillId="0" borderId="0" xfId="1" applyFont="1" applyFill="1" applyBorder="1" applyAlignment="1">
      <alignment horizontal="right"/>
    </xf>
    <xf numFmtId="0" fontId="11" fillId="0" borderId="0" xfId="0" applyFont="1"/>
    <xf numFmtId="20" fontId="11" fillId="0" borderId="0" xfId="1" applyNumberFormat="1" applyFont="1" applyFill="1" applyBorder="1" applyAlignment="1">
      <alignment horizontal="center"/>
    </xf>
    <xf numFmtId="17" fontId="11" fillId="0" borderId="0" xfId="1" applyNumberFormat="1" applyFont="1" applyFill="1" applyBorder="1" applyAlignment="1"/>
    <xf numFmtId="0" fontId="3" fillId="0" borderId="2" xfId="1" applyFont="1" applyBorder="1"/>
    <xf numFmtId="0" fontId="10" fillId="0" borderId="0" xfId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5" fillId="0" borderId="0" xfId="1" applyFont="1" applyFill="1" applyBorder="1" applyAlignment="1"/>
  </cellXfs>
  <cellStyles count="2">
    <cellStyle name="Обычный" xfId="0" builtinId="0"/>
    <cellStyle name="Обычный_4 этап Кубка лыжи 13.03.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4"/>
  <sheetViews>
    <sheetView tabSelected="1" zoomScaleNormal="100" workbookViewId="0">
      <selection activeCell="A110" sqref="A110"/>
    </sheetView>
  </sheetViews>
  <sheetFormatPr defaultRowHeight="12.75"/>
  <cols>
    <col min="1" max="2" width="6.140625" customWidth="1"/>
    <col min="3" max="3" width="28.28515625" customWidth="1"/>
    <col min="5" max="5" width="17.28515625" customWidth="1"/>
    <col min="6" max="6" width="9.5703125" customWidth="1"/>
    <col min="9" max="9" width="8.28515625" customWidth="1"/>
  </cols>
  <sheetData>
    <row r="2" spans="1:12" ht="15.75">
      <c r="A2" s="41" t="s">
        <v>246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</row>
    <row r="3" spans="1:12" ht="15">
      <c r="A3" s="43" t="s">
        <v>247</v>
      </c>
      <c r="B3" s="42"/>
      <c r="C3" s="42"/>
      <c r="D3" s="42"/>
      <c r="E3" s="42"/>
      <c r="F3" s="42"/>
      <c r="G3" s="42"/>
      <c r="H3" s="42"/>
      <c r="I3" s="42"/>
      <c r="J3" s="1"/>
      <c r="K3" s="1"/>
      <c r="L3" s="1"/>
    </row>
    <row r="4" spans="1:12" ht="15">
      <c r="A4" s="1"/>
      <c r="B4" s="1"/>
      <c r="C4" s="1"/>
      <c r="D4" s="1"/>
      <c r="E4" s="2"/>
      <c r="F4" s="3"/>
      <c r="G4" s="1"/>
      <c r="H4" s="1"/>
      <c r="I4" s="1"/>
      <c r="J4" s="1"/>
      <c r="K4" s="1"/>
      <c r="L4" s="1"/>
    </row>
    <row r="5" spans="1:12" ht="18">
      <c r="A5" s="39" t="s">
        <v>245</v>
      </c>
      <c r="B5" s="39"/>
      <c r="C5" s="39"/>
      <c r="D5" s="39"/>
      <c r="E5" s="39"/>
      <c r="F5" s="39"/>
      <c r="G5" s="39"/>
      <c r="H5" s="39"/>
      <c r="I5" s="39"/>
      <c r="J5" s="4"/>
      <c r="K5" s="4"/>
      <c r="L5" s="4"/>
    </row>
    <row r="6" spans="1:12" ht="15">
      <c r="A6" s="5"/>
      <c r="B6" s="6"/>
      <c r="C6" s="5"/>
      <c r="D6" s="5"/>
      <c r="E6" s="5"/>
      <c r="F6" s="5"/>
      <c r="G6" s="5"/>
      <c r="H6" s="5"/>
      <c r="I6" s="5"/>
      <c r="J6" s="7"/>
      <c r="K6" s="7"/>
      <c r="L6" s="7"/>
    </row>
    <row r="7" spans="1:12" ht="15">
      <c r="A7" s="8"/>
      <c r="B7" s="9" t="s">
        <v>0</v>
      </c>
      <c r="C7" s="9"/>
      <c r="D7" s="9"/>
      <c r="E7" s="8"/>
      <c r="F7" s="53" t="s">
        <v>171</v>
      </c>
      <c r="G7" s="53"/>
      <c r="J7" s="7"/>
      <c r="K7" s="7"/>
      <c r="L7" s="7"/>
    </row>
    <row r="8" spans="1:12" ht="15">
      <c r="A8" s="8" t="s">
        <v>1</v>
      </c>
      <c r="B8" s="1"/>
      <c r="C8" s="9" t="s">
        <v>2</v>
      </c>
      <c r="E8" s="9"/>
      <c r="F8" s="9"/>
      <c r="G8" s="9"/>
      <c r="H8" s="8"/>
      <c r="I8" s="8"/>
      <c r="J8" s="8"/>
      <c r="K8" s="8"/>
      <c r="L8" s="8"/>
    </row>
    <row r="9" spans="1:12" ht="15">
      <c r="A9" s="8" t="s">
        <v>3</v>
      </c>
      <c r="B9" s="1"/>
      <c r="C9" s="9" t="s">
        <v>4</v>
      </c>
      <c r="D9" s="9"/>
      <c r="E9" s="9"/>
      <c r="F9" s="9"/>
      <c r="G9" s="9"/>
      <c r="H9" s="8"/>
      <c r="I9" s="8"/>
      <c r="J9" s="8"/>
      <c r="K9" s="8"/>
      <c r="L9" s="8"/>
    </row>
    <row r="10" spans="1:12" ht="15">
      <c r="A10" s="8"/>
      <c r="B10" s="1"/>
      <c r="C10" s="8"/>
      <c r="E10" s="9"/>
      <c r="F10" s="9"/>
      <c r="G10" s="9"/>
      <c r="H10" s="8"/>
      <c r="I10" s="8"/>
      <c r="J10" s="8"/>
      <c r="K10" s="8"/>
      <c r="L10" s="8"/>
    </row>
    <row r="11" spans="1:12" ht="15">
      <c r="A11" s="9" t="s">
        <v>5</v>
      </c>
      <c r="B11" s="9"/>
      <c r="C11" s="9"/>
      <c r="D11" s="9"/>
      <c r="E11" s="9" t="s">
        <v>6</v>
      </c>
      <c r="H11" s="9"/>
      <c r="I11" s="9"/>
      <c r="J11" s="8"/>
      <c r="K11" s="8"/>
      <c r="L11" s="8"/>
    </row>
    <row r="12" spans="1:12" ht="15">
      <c r="A12" s="9"/>
      <c r="B12" s="9"/>
      <c r="C12" s="9"/>
      <c r="D12" s="9"/>
      <c r="E12" s="9"/>
      <c r="F12" s="9"/>
      <c r="G12" s="9"/>
      <c r="H12" s="9"/>
      <c r="I12" s="9"/>
      <c r="J12" s="8"/>
      <c r="K12" s="8"/>
      <c r="L12" s="8"/>
    </row>
    <row r="13" spans="1:12" ht="15">
      <c r="A13" s="44" t="s">
        <v>248</v>
      </c>
      <c r="B13" s="44"/>
      <c r="C13" s="44"/>
      <c r="D13" s="44"/>
      <c r="E13" s="44" t="s">
        <v>7</v>
      </c>
      <c r="F13" s="44"/>
      <c r="G13" s="45"/>
      <c r="H13" s="46" t="s">
        <v>8</v>
      </c>
      <c r="J13" s="8"/>
      <c r="K13" s="8"/>
      <c r="L13" s="8"/>
    </row>
    <row r="14" spans="1:12" ht="15">
      <c r="A14" s="44" t="s">
        <v>249</v>
      </c>
      <c r="B14" s="44"/>
      <c r="C14" s="44"/>
      <c r="D14" s="44"/>
      <c r="E14" s="44" t="s">
        <v>254</v>
      </c>
      <c r="F14" s="44"/>
      <c r="G14" s="45"/>
      <c r="H14" s="46" t="s">
        <v>9</v>
      </c>
      <c r="J14" s="10"/>
      <c r="K14" s="8"/>
      <c r="L14" s="8"/>
    </row>
    <row r="15" spans="1:12" ht="15">
      <c r="A15" s="44" t="s">
        <v>250</v>
      </c>
      <c r="B15" s="44"/>
      <c r="C15" s="44"/>
      <c r="D15" s="44"/>
      <c r="E15" s="44" t="s">
        <v>253</v>
      </c>
      <c r="F15" s="44"/>
      <c r="G15" s="45"/>
      <c r="H15" s="46" t="s">
        <v>10</v>
      </c>
      <c r="J15" s="10"/>
      <c r="K15" s="8"/>
      <c r="L15" s="8"/>
    </row>
    <row r="16" spans="1:12" ht="15">
      <c r="A16" s="44"/>
      <c r="B16" s="44"/>
      <c r="C16" s="44"/>
      <c r="D16" s="44"/>
      <c r="E16" s="44" t="s">
        <v>252</v>
      </c>
      <c r="F16" s="44"/>
      <c r="G16" s="45"/>
      <c r="H16" s="46" t="s">
        <v>11</v>
      </c>
      <c r="J16" s="10"/>
      <c r="K16" s="8"/>
      <c r="L16" s="8"/>
    </row>
    <row r="17" spans="1:12" ht="15">
      <c r="A17" s="44"/>
      <c r="B17" s="44"/>
      <c r="C17" s="44"/>
      <c r="D17" s="44"/>
      <c r="E17" s="44" t="s">
        <v>12</v>
      </c>
      <c r="G17" s="44" t="s">
        <v>13</v>
      </c>
      <c r="H17" s="47">
        <v>18</v>
      </c>
      <c r="I17" s="9"/>
      <c r="J17" s="8"/>
      <c r="K17" s="8"/>
      <c r="L17" s="8"/>
    </row>
    <row r="18" spans="1:12" ht="15">
      <c r="A18" s="44" t="s">
        <v>251</v>
      </c>
      <c r="B18" s="44"/>
      <c r="C18" s="44"/>
      <c r="D18" s="44"/>
      <c r="E18" s="44"/>
      <c r="G18" s="44" t="s">
        <v>14</v>
      </c>
      <c r="H18" s="44">
        <v>18</v>
      </c>
      <c r="I18" s="9"/>
      <c r="J18" s="9"/>
      <c r="K18" s="9"/>
      <c r="L18" s="9"/>
    </row>
    <row r="19" spans="1:12" ht="15">
      <c r="A19" s="44" t="s">
        <v>15</v>
      </c>
      <c r="B19" s="44"/>
      <c r="C19" s="44"/>
      <c r="D19" s="44"/>
      <c r="E19" s="44"/>
      <c r="F19" s="44"/>
      <c r="G19" s="44"/>
      <c r="H19" s="44"/>
      <c r="I19" s="9"/>
      <c r="J19" s="9"/>
      <c r="K19" s="9"/>
      <c r="L19" s="9"/>
    </row>
    <row r="20" spans="1:12" ht="15">
      <c r="A20" s="44" t="s">
        <v>16</v>
      </c>
      <c r="B20" s="44"/>
      <c r="C20" s="48">
        <v>0.5</v>
      </c>
      <c r="D20" s="44"/>
      <c r="E20" s="44"/>
      <c r="F20" s="44"/>
      <c r="G20" s="49"/>
      <c r="H20" s="44"/>
      <c r="I20" s="9"/>
      <c r="J20" s="8"/>
      <c r="K20" s="8"/>
      <c r="L20" s="8"/>
    </row>
    <row r="22" spans="1:12" s="15" customFormat="1" ht="15" customHeight="1">
      <c r="A22" s="11" t="s">
        <v>17</v>
      </c>
      <c r="B22" s="11" t="s">
        <v>18</v>
      </c>
      <c r="C22" s="11" t="s">
        <v>19</v>
      </c>
      <c r="D22" s="12" t="s">
        <v>20</v>
      </c>
      <c r="E22" s="13" t="s">
        <v>21</v>
      </c>
      <c r="F22" s="14" t="s">
        <v>22</v>
      </c>
      <c r="G22" s="14" t="s">
        <v>22</v>
      </c>
      <c r="H22" s="14" t="s">
        <v>22</v>
      </c>
      <c r="I22" s="11" t="s">
        <v>255</v>
      </c>
    </row>
    <row r="23" spans="1:12" s="15" customFormat="1" ht="15" customHeight="1">
      <c r="A23" s="16" t="s">
        <v>23</v>
      </c>
      <c r="B23" s="16" t="s">
        <v>24</v>
      </c>
      <c r="C23" s="16"/>
      <c r="D23" s="17" t="s">
        <v>25</v>
      </c>
      <c r="E23" s="18"/>
      <c r="F23" s="19" t="s">
        <v>26</v>
      </c>
      <c r="G23" s="19" t="s">
        <v>27</v>
      </c>
      <c r="H23" s="19" t="s">
        <v>28</v>
      </c>
      <c r="I23" s="50"/>
    </row>
    <row r="24" spans="1:12" s="15" customFormat="1" ht="15" customHeight="1">
      <c r="A24" s="20"/>
      <c r="C24" s="40" t="s">
        <v>243</v>
      </c>
      <c r="D24" s="21"/>
      <c r="E24" s="22"/>
      <c r="F24" s="23"/>
      <c r="G24" s="23"/>
      <c r="H24" s="23"/>
    </row>
    <row r="25" spans="1:12" s="15" customFormat="1" ht="15" customHeight="1">
      <c r="A25" s="20"/>
      <c r="C25" s="15" t="s">
        <v>29</v>
      </c>
      <c r="D25" s="21"/>
      <c r="E25" s="22"/>
      <c r="F25" s="23"/>
      <c r="G25" s="23"/>
      <c r="H25" s="23"/>
    </row>
    <row r="26" spans="1:12" s="15" customFormat="1" ht="15" customHeight="1">
      <c r="A26" s="20"/>
      <c r="B26" s="20"/>
      <c r="C26" s="20"/>
      <c r="D26" s="24"/>
      <c r="E26" s="25"/>
      <c r="F26" s="26"/>
      <c r="G26" s="26"/>
      <c r="H26" s="26"/>
      <c r="I26" s="20"/>
    </row>
    <row r="27" spans="1:12" s="15" customFormat="1" ht="15" customHeight="1">
      <c r="A27" s="20">
        <v>1</v>
      </c>
      <c r="B27" s="20">
        <v>1</v>
      </c>
      <c r="C27" s="20" t="s">
        <v>200</v>
      </c>
      <c r="D27" s="24">
        <v>2005</v>
      </c>
      <c r="E27" s="25" t="s">
        <v>201</v>
      </c>
      <c r="F27" s="26">
        <v>30.23</v>
      </c>
      <c r="G27" s="26">
        <v>29.07</v>
      </c>
      <c r="H27" s="26">
        <f>SUM(F27:G27)</f>
        <v>59.3</v>
      </c>
      <c r="I27" s="20"/>
    </row>
    <row r="28" spans="1:12" s="15" customFormat="1" ht="15" customHeight="1">
      <c r="B28" s="20">
        <v>3</v>
      </c>
      <c r="C28" s="20" t="s">
        <v>30</v>
      </c>
      <c r="D28" s="24">
        <v>2004</v>
      </c>
      <c r="E28" s="25" t="s">
        <v>32</v>
      </c>
      <c r="F28" s="26">
        <v>34.450000000000003</v>
      </c>
      <c r="G28" s="27" t="s">
        <v>33</v>
      </c>
      <c r="H28" s="26">
        <v>0</v>
      </c>
      <c r="I28" s="20"/>
    </row>
    <row r="29" spans="1:12" s="15" customFormat="1" ht="15" customHeight="1">
      <c r="A29" s="20"/>
      <c r="B29" s="20"/>
      <c r="C29" s="20"/>
      <c r="D29" s="24"/>
      <c r="E29" s="25"/>
      <c r="F29" s="26"/>
      <c r="G29" s="26"/>
      <c r="H29" s="26"/>
      <c r="I29" s="20"/>
    </row>
    <row r="30" spans="1:12" s="15" customFormat="1" ht="15" customHeight="1">
      <c r="A30" s="20"/>
      <c r="C30" s="15" t="s">
        <v>34</v>
      </c>
      <c r="D30" s="21"/>
      <c r="E30" s="22"/>
      <c r="F30" s="23"/>
      <c r="G30" s="23"/>
      <c r="H30" s="26"/>
    </row>
    <row r="31" spans="1:12" s="15" customFormat="1" ht="15" customHeight="1">
      <c r="A31" s="20"/>
      <c r="B31" s="20"/>
      <c r="C31" s="20"/>
      <c r="D31" s="24"/>
      <c r="E31" s="25"/>
      <c r="F31" s="26"/>
      <c r="G31" s="26"/>
      <c r="H31" s="26"/>
      <c r="I31" s="20"/>
    </row>
    <row r="32" spans="1:12" s="15" customFormat="1" ht="15" customHeight="1">
      <c r="A32" s="20">
        <v>1</v>
      </c>
      <c r="B32" s="20">
        <v>2</v>
      </c>
      <c r="C32" s="20" t="s">
        <v>35</v>
      </c>
      <c r="D32" s="24">
        <v>2004</v>
      </c>
      <c r="E32" s="25" t="s">
        <v>32</v>
      </c>
      <c r="F32" s="26">
        <v>23.06</v>
      </c>
      <c r="G32" s="26">
        <v>21.4</v>
      </c>
      <c r="H32" s="26">
        <f>SUM(F32:G32)</f>
        <v>44.459999999999994</v>
      </c>
      <c r="I32" s="20"/>
    </row>
    <row r="33" spans="1:9" s="15" customFormat="1" ht="15" customHeight="1">
      <c r="A33" s="20">
        <v>2</v>
      </c>
      <c r="B33" s="20">
        <v>4</v>
      </c>
      <c r="C33" s="20" t="s">
        <v>202</v>
      </c>
      <c r="D33" s="24">
        <v>2004</v>
      </c>
      <c r="E33" s="25" t="s">
        <v>175</v>
      </c>
      <c r="F33" s="26">
        <v>28.24</v>
      </c>
      <c r="G33" s="26">
        <v>27.37</v>
      </c>
      <c r="H33" s="26">
        <f>SUM(F33:G33)</f>
        <v>55.61</v>
      </c>
      <c r="I33" s="20"/>
    </row>
    <row r="34" spans="1:9" s="15" customFormat="1" ht="15" customHeight="1">
      <c r="A34" s="20"/>
      <c r="B34" s="20"/>
      <c r="C34" s="20"/>
      <c r="D34" s="24"/>
      <c r="E34" s="25"/>
      <c r="F34" s="26"/>
      <c r="G34" s="26"/>
      <c r="H34" s="26"/>
      <c r="I34" s="20"/>
    </row>
    <row r="35" spans="1:9" s="15" customFormat="1" ht="15" customHeight="1">
      <c r="A35" s="20"/>
      <c r="C35" s="15" t="s">
        <v>36</v>
      </c>
      <c r="D35" s="21"/>
      <c r="E35" s="22"/>
      <c r="F35" s="23"/>
      <c r="G35" s="23"/>
      <c r="H35" s="26"/>
    </row>
    <row r="36" spans="1:9" ht="14.25">
      <c r="C36" s="38"/>
    </row>
    <row r="37" spans="1:9" s="15" customFormat="1" ht="15" customHeight="1">
      <c r="A37" s="20">
        <v>1</v>
      </c>
      <c r="B37" s="20">
        <v>138</v>
      </c>
      <c r="C37" s="20" t="s">
        <v>207</v>
      </c>
      <c r="D37" s="24">
        <v>1999</v>
      </c>
      <c r="E37" s="25" t="s">
        <v>175</v>
      </c>
      <c r="F37" s="26">
        <v>21.84</v>
      </c>
      <c r="G37" s="26">
        <v>19.77</v>
      </c>
      <c r="H37" s="26">
        <f>SUM(F37:G37)</f>
        <v>41.61</v>
      </c>
      <c r="I37" s="20"/>
    </row>
    <row r="38" spans="1:9" s="15" customFormat="1" ht="15" customHeight="1">
      <c r="A38" s="20">
        <v>2</v>
      </c>
      <c r="B38" s="20">
        <v>6</v>
      </c>
      <c r="C38" s="20" t="s">
        <v>204</v>
      </c>
      <c r="D38" s="24">
        <v>1999</v>
      </c>
      <c r="E38" s="25" t="s">
        <v>175</v>
      </c>
      <c r="F38" s="26">
        <v>20.91</v>
      </c>
      <c r="G38" s="26">
        <v>21.07</v>
      </c>
      <c r="H38" s="26">
        <f>SUM(F38:G38)</f>
        <v>41.980000000000004</v>
      </c>
      <c r="I38" s="20"/>
    </row>
    <row r="39" spans="1:9" s="15" customFormat="1" ht="15" customHeight="1">
      <c r="A39" s="20">
        <v>3</v>
      </c>
      <c r="B39" s="20">
        <v>137</v>
      </c>
      <c r="C39" s="20" t="s">
        <v>205</v>
      </c>
      <c r="D39" s="24">
        <v>2002</v>
      </c>
      <c r="E39" s="25" t="s">
        <v>175</v>
      </c>
      <c r="F39" s="26">
        <v>24.94</v>
      </c>
      <c r="G39" s="26">
        <v>26.22</v>
      </c>
      <c r="H39" s="26">
        <f>SUM(F39:G39)</f>
        <v>51.16</v>
      </c>
      <c r="I39" s="20"/>
    </row>
    <row r="40" spans="1:9" s="15" customFormat="1" ht="15" customHeight="1">
      <c r="A40" s="20">
        <v>4</v>
      </c>
      <c r="B40" s="20">
        <v>8</v>
      </c>
      <c r="C40" s="20" t="s">
        <v>206</v>
      </c>
      <c r="D40" s="24">
        <v>2001</v>
      </c>
      <c r="E40" s="25" t="s">
        <v>139</v>
      </c>
      <c r="F40" s="26">
        <v>35.32</v>
      </c>
      <c r="G40" s="26">
        <v>27.99</v>
      </c>
      <c r="H40" s="26">
        <f>SUM(F40:G40)</f>
        <v>63.31</v>
      </c>
      <c r="I40" s="20"/>
    </row>
    <row r="41" spans="1:9" s="15" customFormat="1" ht="15" customHeight="1">
      <c r="B41" s="20">
        <v>5</v>
      </c>
      <c r="C41" s="20" t="s">
        <v>37</v>
      </c>
      <c r="D41" s="24">
        <v>2000</v>
      </c>
      <c r="E41" s="25" t="s">
        <v>32</v>
      </c>
      <c r="F41" s="26">
        <v>26.2</v>
      </c>
      <c r="G41" s="27" t="s">
        <v>33</v>
      </c>
      <c r="H41" s="26">
        <v>0</v>
      </c>
      <c r="I41" s="20"/>
    </row>
    <row r="42" spans="1:9" s="15" customFormat="1" ht="15" customHeight="1">
      <c r="B42" s="20">
        <v>10</v>
      </c>
      <c r="C42" s="20" t="s">
        <v>208</v>
      </c>
      <c r="D42" s="24">
        <v>2001</v>
      </c>
      <c r="E42" s="25" t="s">
        <v>201</v>
      </c>
      <c r="F42" s="27" t="s">
        <v>93</v>
      </c>
      <c r="G42" s="26"/>
      <c r="H42" s="26">
        <f>SUM(F42:G42)</f>
        <v>0</v>
      </c>
      <c r="I42" s="20"/>
    </row>
    <row r="43" spans="1:9" s="15" customFormat="1" ht="15" customHeight="1">
      <c r="B43" s="20">
        <v>11</v>
      </c>
      <c r="C43" s="20" t="s">
        <v>209</v>
      </c>
      <c r="D43" s="24">
        <v>1999</v>
      </c>
      <c r="E43" s="25" t="s">
        <v>175</v>
      </c>
      <c r="F43" s="26">
        <v>19.649999999999999</v>
      </c>
      <c r="G43" s="27" t="s">
        <v>33</v>
      </c>
      <c r="H43" s="26">
        <v>0</v>
      </c>
      <c r="I43" s="20"/>
    </row>
    <row r="44" spans="1:9" s="15" customFormat="1" ht="15" customHeight="1">
      <c r="B44" s="20">
        <v>15</v>
      </c>
      <c r="C44" s="20" t="s">
        <v>210</v>
      </c>
      <c r="D44" s="24">
        <v>2001</v>
      </c>
      <c r="E44" s="25" t="s">
        <v>32</v>
      </c>
      <c r="F44" s="27" t="s">
        <v>33</v>
      </c>
      <c r="G44" s="23"/>
      <c r="H44" s="26">
        <v>0</v>
      </c>
    </row>
    <row r="45" spans="1:9" s="15" customFormat="1" ht="15" customHeight="1">
      <c r="B45" s="20"/>
      <c r="C45" s="28"/>
      <c r="D45" s="30"/>
      <c r="E45" s="30"/>
      <c r="F45" s="26"/>
      <c r="G45" s="26"/>
      <c r="H45" s="26"/>
      <c r="I45" s="20"/>
    </row>
    <row r="46" spans="1:9" s="15" customFormat="1" ht="15" customHeight="1">
      <c r="A46" s="20"/>
      <c r="C46" s="15" t="s">
        <v>38</v>
      </c>
      <c r="D46" s="21"/>
      <c r="E46" s="22"/>
      <c r="F46" s="23"/>
      <c r="G46" s="23"/>
      <c r="H46" s="26"/>
    </row>
    <row r="47" spans="1:9" s="15" customFormat="1" ht="15" customHeight="1">
      <c r="A47" s="20"/>
      <c r="D47" s="21"/>
      <c r="E47" s="22"/>
      <c r="F47" s="23"/>
      <c r="G47" s="23"/>
      <c r="H47" s="26"/>
    </row>
    <row r="48" spans="1:9" s="15" customFormat="1" ht="15" customHeight="1">
      <c r="A48" s="20">
        <v>1</v>
      </c>
      <c r="B48" s="20">
        <v>16</v>
      </c>
      <c r="C48" s="28" t="s">
        <v>213</v>
      </c>
      <c r="D48" s="29">
        <v>1999</v>
      </c>
      <c r="E48" s="30" t="s">
        <v>175</v>
      </c>
      <c r="F48" s="26">
        <v>20.18</v>
      </c>
      <c r="G48" s="26">
        <v>19.68</v>
      </c>
      <c r="H48" s="26">
        <f t="shared" ref="H48:H56" si="0">SUM(F48:G48)</f>
        <v>39.86</v>
      </c>
      <c r="I48" s="20"/>
    </row>
    <row r="49" spans="1:9" s="15" customFormat="1" ht="15" customHeight="1">
      <c r="A49" s="20">
        <v>2</v>
      </c>
      <c r="B49" s="20">
        <v>133</v>
      </c>
      <c r="C49" s="28" t="s">
        <v>40</v>
      </c>
      <c r="D49" s="29">
        <v>2000</v>
      </c>
      <c r="E49" s="30" t="s">
        <v>32</v>
      </c>
      <c r="F49" s="26">
        <v>20.63</v>
      </c>
      <c r="G49" s="26">
        <v>20.83</v>
      </c>
      <c r="H49" s="26">
        <f t="shared" si="0"/>
        <v>41.459999999999994</v>
      </c>
      <c r="I49" s="20"/>
    </row>
    <row r="50" spans="1:9" s="15" customFormat="1" ht="15" customHeight="1">
      <c r="A50" s="20">
        <v>3</v>
      </c>
      <c r="B50" s="20">
        <v>142</v>
      </c>
      <c r="C50" s="20" t="s">
        <v>39</v>
      </c>
      <c r="D50" s="24">
        <v>2001</v>
      </c>
      <c r="E50" s="25" t="s">
        <v>32</v>
      </c>
      <c r="F50" s="26">
        <v>21.57</v>
      </c>
      <c r="G50" s="26">
        <v>20.9</v>
      </c>
      <c r="H50" s="26">
        <f t="shared" si="0"/>
        <v>42.47</v>
      </c>
      <c r="I50" s="20"/>
    </row>
    <row r="51" spans="1:9" s="15" customFormat="1" ht="15" customHeight="1">
      <c r="A51" s="20">
        <v>4</v>
      </c>
      <c r="B51" s="20">
        <v>132</v>
      </c>
      <c r="C51" s="20" t="s">
        <v>203</v>
      </c>
      <c r="D51" s="24">
        <v>2002</v>
      </c>
      <c r="E51" s="25" t="s">
        <v>32</v>
      </c>
      <c r="F51" s="26">
        <v>24.18</v>
      </c>
      <c r="G51" s="26">
        <v>21.41</v>
      </c>
      <c r="H51" s="26">
        <f>SUM(F51:G51)</f>
        <v>45.59</v>
      </c>
    </row>
    <row r="52" spans="1:9" s="15" customFormat="1" ht="15" customHeight="1">
      <c r="A52" s="20">
        <v>5</v>
      </c>
      <c r="B52" s="20">
        <v>14</v>
      </c>
      <c r="C52" s="31" t="s">
        <v>41</v>
      </c>
      <c r="D52" s="32">
        <v>2001</v>
      </c>
      <c r="E52" s="33" t="s">
        <v>42</v>
      </c>
      <c r="F52" s="26">
        <v>23.49</v>
      </c>
      <c r="G52" s="26">
        <v>22.89</v>
      </c>
      <c r="H52" s="26">
        <f t="shared" si="0"/>
        <v>46.379999999999995</v>
      </c>
      <c r="I52" s="20"/>
    </row>
    <row r="53" spans="1:9" s="15" customFormat="1" ht="15" customHeight="1">
      <c r="A53" s="20">
        <v>6</v>
      </c>
      <c r="B53" s="20">
        <v>13</v>
      </c>
      <c r="C53" s="28" t="s">
        <v>212</v>
      </c>
      <c r="D53" s="29">
        <v>2000</v>
      </c>
      <c r="E53" s="30" t="s">
        <v>32</v>
      </c>
      <c r="F53" s="26">
        <v>23.54</v>
      </c>
      <c r="G53" s="26">
        <v>23.48</v>
      </c>
      <c r="H53" s="26">
        <f t="shared" si="0"/>
        <v>47.019999999999996</v>
      </c>
      <c r="I53" s="20"/>
    </row>
    <row r="54" spans="1:9" s="15" customFormat="1" ht="15" customHeight="1">
      <c r="A54" s="20">
        <v>7</v>
      </c>
      <c r="B54" s="20">
        <v>12</v>
      </c>
      <c r="C54" s="28" t="s">
        <v>211</v>
      </c>
      <c r="D54" s="29">
        <v>2002</v>
      </c>
      <c r="E54" s="30" t="s">
        <v>32</v>
      </c>
      <c r="F54" s="26">
        <v>27.75</v>
      </c>
      <c r="G54" s="26">
        <v>29.02</v>
      </c>
      <c r="H54" s="26">
        <f t="shared" si="0"/>
        <v>56.769999999999996</v>
      </c>
      <c r="I54" s="20"/>
    </row>
    <row r="55" spans="1:9" s="15" customFormat="1" ht="15" customHeight="1">
      <c r="B55" s="20">
        <v>17</v>
      </c>
      <c r="C55" s="28" t="s">
        <v>214</v>
      </c>
      <c r="D55" s="29">
        <v>2002</v>
      </c>
      <c r="E55" s="30" t="s">
        <v>32</v>
      </c>
      <c r="F55" s="27" t="s">
        <v>43</v>
      </c>
      <c r="G55" s="26"/>
      <c r="H55" s="26">
        <f t="shared" si="0"/>
        <v>0</v>
      </c>
      <c r="I55" s="20"/>
    </row>
    <row r="56" spans="1:9" s="15" customFormat="1" ht="15" customHeight="1">
      <c r="B56" s="20">
        <v>140</v>
      </c>
      <c r="C56" s="28" t="s">
        <v>215</v>
      </c>
      <c r="D56" s="29">
        <v>2002</v>
      </c>
      <c r="E56" s="30" t="s">
        <v>32</v>
      </c>
      <c r="F56" s="27" t="s">
        <v>43</v>
      </c>
      <c r="G56" s="26"/>
      <c r="H56" s="26">
        <f t="shared" si="0"/>
        <v>0</v>
      </c>
      <c r="I56" s="20"/>
    </row>
    <row r="57" spans="1:9" s="15" customFormat="1" ht="15" customHeight="1">
      <c r="A57" s="20"/>
      <c r="B57" s="20"/>
      <c r="C57" s="34"/>
      <c r="D57" s="24"/>
      <c r="E57" s="25"/>
      <c r="F57" s="26"/>
      <c r="G57" s="26"/>
      <c r="H57" s="26"/>
      <c r="I57" s="20"/>
    </row>
    <row r="58" spans="1:9" s="15" customFormat="1" ht="15" customHeight="1">
      <c r="A58" s="20"/>
      <c r="C58" s="15" t="s">
        <v>44</v>
      </c>
      <c r="D58" s="21"/>
      <c r="E58" s="22"/>
      <c r="F58" s="23"/>
      <c r="G58" s="23"/>
      <c r="H58" s="26"/>
    </row>
    <row r="59" spans="1:9" s="15" customFormat="1" ht="15" customHeight="1">
      <c r="A59" s="20"/>
      <c r="B59" s="20"/>
      <c r="C59" s="20"/>
      <c r="D59" s="24"/>
      <c r="E59" s="25"/>
      <c r="F59" s="26"/>
      <c r="G59" s="26"/>
      <c r="H59" s="26"/>
      <c r="I59" s="20"/>
    </row>
    <row r="60" spans="1:9" s="15" customFormat="1" ht="15" customHeight="1">
      <c r="A60" s="20">
        <v>1</v>
      </c>
      <c r="B60" s="20">
        <v>19</v>
      </c>
      <c r="C60" s="20" t="s">
        <v>45</v>
      </c>
      <c r="D60" s="24">
        <v>1937</v>
      </c>
      <c r="E60" s="25" t="s">
        <v>46</v>
      </c>
      <c r="F60" s="26">
        <v>26.67</v>
      </c>
      <c r="G60" s="26">
        <v>25.75</v>
      </c>
      <c r="H60" s="26">
        <f>SUM(F60:G60)</f>
        <v>52.42</v>
      </c>
      <c r="I60" s="20"/>
    </row>
    <row r="61" spans="1:9" s="15" customFormat="1" ht="15" customHeight="1">
      <c r="A61" s="20"/>
      <c r="B61" s="20"/>
      <c r="C61" s="20"/>
      <c r="D61" s="24"/>
      <c r="E61" s="25"/>
      <c r="F61" s="26"/>
      <c r="G61" s="26"/>
      <c r="H61" s="26"/>
      <c r="I61" s="20"/>
    </row>
    <row r="62" spans="1:9" s="15" customFormat="1" ht="15" customHeight="1">
      <c r="A62" s="20"/>
      <c r="C62" s="15" t="s">
        <v>47</v>
      </c>
      <c r="D62" s="21"/>
      <c r="E62" s="22"/>
      <c r="F62" s="23"/>
      <c r="G62" s="23"/>
      <c r="H62" s="26"/>
    </row>
    <row r="63" spans="1:9" s="15" customFormat="1" ht="15" customHeight="1">
      <c r="A63" s="20"/>
      <c r="B63" s="20"/>
      <c r="C63" s="20"/>
      <c r="D63" s="24"/>
      <c r="E63" s="25"/>
      <c r="F63" s="26"/>
      <c r="G63" s="26"/>
      <c r="H63" s="26"/>
      <c r="I63" s="20"/>
    </row>
    <row r="64" spans="1:9" s="15" customFormat="1" ht="15" customHeight="1">
      <c r="A64" s="20">
        <v>1</v>
      </c>
      <c r="B64" s="20">
        <v>20</v>
      </c>
      <c r="C64" s="20" t="s">
        <v>48</v>
      </c>
      <c r="D64" s="24">
        <v>1946</v>
      </c>
      <c r="E64" s="25" t="s">
        <v>49</v>
      </c>
      <c r="F64" s="26">
        <v>25.67</v>
      </c>
      <c r="G64" s="26">
        <v>24.82</v>
      </c>
      <c r="H64" s="26">
        <f>SUM(F64:G64)</f>
        <v>50.49</v>
      </c>
      <c r="I64" s="20"/>
    </row>
    <row r="65" spans="1:9" s="15" customFormat="1" ht="15" customHeight="1">
      <c r="A65" s="20">
        <v>2</v>
      </c>
      <c r="B65" s="20">
        <v>139</v>
      </c>
      <c r="C65" s="20" t="s">
        <v>216</v>
      </c>
      <c r="D65" s="24">
        <v>1946</v>
      </c>
      <c r="E65" s="25" t="s">
        <v>31</v>
      </c>
      <c r="F65" s="26">
        <v>30.96</v>
      </c>
      <c r="G65" s="26">
        <v>29.21</v>
      </c>
      <c r="H65" s="26">
        <f>SUM(F65:G65)</f>
        <v>60.17</v>
      </c>
      <c r="I65" s="20"/>
    </row>
    <row r="66" spans="1:9" s="15" customFormat="1" ht="15" customHeight="1">
      <c r="A66" s="20"/>
      <c r="B66" s="20"/>
      <c r="C66" s="20"/>
      <c r="D66" s="24"/>
      <c r="E66" s="25"/>
      <c r="F66" s="26"/>
      <c r="G66" s="26"/>
      <c r="H66" s="26"/>
      <c r="I66" s="20"/>
    </row>
    <row r="67" spans="1:9" s="15" customFormat="1" ht="15" customHeight="1">
      <c r="A67" s="20"/>
      <c r="C67" s="15" t="s">
        <v>50</v>
      </c>
      <c r="D67" s="21"/>
      <c r="E67" s="22"/>
      <c r="F67" s="23"/>
      <c r="G67" s="23"/>
      <c r="H67" s="26"/>
    </row>
    <row r="68" spans="1:9" s="15" customFormat="1" ht="15" customHeight="1">
      <c r="A68" s="20"/>
      <c r="D68" s="21"/>
      <c r="E68" s="22"/>
      <c r="F68" s="23"/>
      <c r="G68" s="23"/>
      <c r="H68" s="26"/>
    </row>
    <row r="69" spans="1:9" s="15" customFormat="1" ht="15" customHeight="1">
      <c r="A69" s="20">
        <v>1</v>
      </c>
      <c r="B69" s="20">
        <v>25</v>
      </c>
      <c r="C69" s="20" t="s">
        <v>51</v>
      </c>
      <c r="D69" s="24">
        <v>1951</v>
      </c>
      <c r="E69" s="25" t="s">
        <v>31</v>
      </c>
      <c r="F69" s="26">
        <v>23.86</v>
      </c>
      <c r="G69" s="26">
        <v>22.69</v>
      </c>
      <c r="H69" s="26">
        <f>SUM(F69:G69)</f>
        <v>46.55</v>
      </c>
      <c r="I69" s="20"/>
    </row>
    <row r="70" spans="1:9" s="15" customFormat="1" ht="15" customHeight="1">
      <c r="A70" s="20">
        <v>2</v>
      </c>
      <c r="B70" s="20">
        <v>23</v>
      </c>
      <c r="C70" s="20" t="s">
        <v>218</v>
      </c>
      <c r="D70" s="24">
        <v>1949</v>
      </c>
      <c r="E70" s="25" t="s">
        <v>88</v>
      </c>
      <c r="F70" s="26">
        <v>27.75</v>
      </c>
      <c r="G70" s="26">
        <v>26.21</v>
      </c>
      <c r="H70" s="26">
        <f>SUM(F70:G70)</f>
        <v>53.96</v>
      </c>
      <c r="I70" s="20"/>
    </row>
    <row r="71" spans="1:9" s="15" customFormat="1" ht="15" customHeight="1">
      <c r="A71" s="20">
        <v>3</v>
      </c>
      <c r="B71" s="20">
        <v>21</v>
      </c>
      <c r="C71" s="20" t="s">
        <v>217</v>
      </c>
      <c r="D71" s="24">
        <v>1947</v>
      </c>
      <c r="E71" s="25" t="s">
        <v>53</v>
      </c>
      <c r="F71" s="26">
        <v>30.64</v>
      </c>
      <c r="G71" s="26">
        <v>24</v>
      </c>
      <c r="H71" s="26">
        <f>SUM(F71:G71)</f>
        <v>54.64</v>
      </c>
      <c r="I71" s="20"/>
    </row>
    <row r="72" spans="1:9" s="15" customFormat="1" ht="15" customHeight="1">
      <c r="A72" s="20"/>
      <c r="B72" s="20"/>
      <c r="C72" s="20"/>
      <c r="D72" s="24"/>
      <c r="E72" s="25"/>
      <c r="F72" s="26"/>
      <c r="G72" s="26"/>
      <c r="H72" s="26"/>
      <c r="I72" s="20"/>
    </row>
    <row r="73" spans="1:9" s="15" customFormat="1" ht="15" customHeight="1">
      <c r="A73" s="20"/>
      <c r="C73" s="15" t="s">
        <v>52</v>
      </c>
      <c r="D73" s="21"/>
      <c r="E73" s="22"/>
      <c r="F73" s="23"/>
      <c r="G73" s="23"/>
      <c r="H73" s="26"/>
    </row>
    <row r="74" spans="1:9" s="15" customFormat="1" ht="15" customHeight="1">
      <c r="A74" s="20"/>
      <c r="B74" s="20"/>
      <c r="C74" s="20"/>
      <c r="D74" s="24"/>
      <c r="E74" s="25"/>
      <c r="F74" s="26"/>
      <c r="G74" s="26"/>
      <c r="H74" s="26"/>
      <c r="I74" s="20"/>
    </row>
    <row r="75" spans="1:9" s="15" customFormat="1" ht="15" customHeight="1">
      <c r="A75" s="20">
        <v>1</v>
      </c>
      <c r="B75" s="20">
        <v>27</v>
      </c>
      <c r="C75" s="20" t="s">
        <v>54</v>
      </c>
      <c r="D75" s="24">
        <v>1952</v>
      </c>
      <c r="E75" s="25" t="s">
        <v>49</v>
      </c>
      <c r="F75" s="26">
        <v>26</v>
      </c>
      <c r="G75" s="26">
        <v>24.46</v>
      </c>
      <c r="H75" s="26">
        <f>SUM(F75:G75)</f>
        <v>50.46</v>
      </c>
      <c r="I75" s="20"/>
    </row>
    <row r="76" spans="1:9" s="15" customFormat="1" ht="15" customHeight="1">
      <c r="A76" s="20"/>
      <c r="B76" s="20"/>
      <c r="C76" s="20"/>
      <c r="D76" s="24"/>
      <c r="E76" s="25"/>
      <c r="F76" s="26"/>
      <c r="G76" s="26"/>
      <c r="H76" s="26"/>
      <c r="I76" s="20"/>
    </row>
    <row r="77" spans="1:9" s="15" customFormat="1" ht="15" customHeight="1">
      <c r="A77" s="20"/>
      <c r="C77" s="15" t="s">
        <v>55</v>
      </c>
      <c r="D77" s="21"/>
      <c r="E77" s="22"/>
      <c r="F77" s="23"/>
      <c r="G77" s="23"/>
      <c r="H77" s="26"/>
    </row>
    <row r="78" spans="1:9" s="15" customFormat="1" ht="15" customHeight="1">
      <c r="A78" s="20"/>
      <c r="D78" s="21"/>
      <c r="E78" s="22"/>
      <c r="F78" s="23"/>
      <c r="G78" s="23"/>
      <c r="H78" s="26"/>
    </row>
    <row r="79" spans="1:9" s="15" customFormat="1" ht="15" customHeight="1">
      <c r="A79" s="37">
        <v>1</v>
      </c>
      <c r="B79" s="20">
        <v>29</v>
      </c>
      <c r="C79" s="20" t="s">
        <v>58</v>
      </c>
      <c r="D79" s="24">
        <v>1958</v>
      </c>
      <c r="E79" s="25" t="s">
        <v>59</v>
      </c>
      <c r="F79" s="26">
        <v>27.78</v>
      </c>
      <c r="G79" s="26">
        <v>26.55</v>
      </c>
      <c r="H79" s="26">
        <f>SUM(F79:G79)</f>
        <v>54.33</v>
      </c>
      <c r="I79" s="20"/>
    </row>
    <row r="80" spans="1:9" s="15" customFormat="1" ht="15" customHeight="1">
      <c r="A80" s="37">
        <v>2</v>
      </c>
      <c r="B80" s="20">
        <v>31</v>
      </c>
      <c r="C80" s="20" t="s">
        <v>57</v>
      </c>
      <c r="D80" s="24">
        <v>1957</v>
      </c>
      <c r="E80" s="25" t="s">
        <v>31</v>
      </c>
      <c r="F80" s="26">
        <v>29.69</v>
      </c>
      <c r="G80" s="26">
        <v>29.84</v>
      </c>
      <c r="H80" s="26">
        <f>SUM(F80:G80)</f>
        <v>59.53</v>
      </c>
      <c r="I80" s="20"/>
    </row>
    <row r="81" spans="1:9" s="15" customFormat="1" ht="15" customHeight="1">
      <c r="A81" s="37">
        <v>3</v>
      </c>
      <c r="B81" s="20">
        <v>28</v>
      </c>
      <c r="C81" s="20" t="s">
        <v>219</v>
      </c>
      <c r="D81" s="24">
        <v>1957</v>
      </c>
      <c r="E81" s="25" t="s">
        <v>46</v>
      </c>
      <c r="F81" s="26">
        <v>30.39</v>
      </c>
      <c r="G81" s="26">
        <v>29.51</v>
      </c>
      <c r="H81" s="26">
        <f>SUM(F81:G81)</f>
        <v>59.900000000000006</v>
      </c>
      <c r="I81" s="20"/>
    </row>
    <row r="82" spans="1:9" s="15" customFormat="1" ht="15" customHeight="1">
      <c r="B82" s="20">
        <v>32</v>
      </c>
      <c r="C82" s="20" t="s">
        <v>56</v>
      </c>
      <c r="D82" s="24">
        <v>1958</v>
      </c>
      <c r="E82" s="25" t="s">
        <v>31</v>
      </c>
      <c r="F82" s="26">
        <v>25.07</v>
      </c>
      <c r="G82" s="27" t="s">
        <v>93</v>
      </c>
      <c r="H82" s="26">
        <v>0</v>
      </c>
      <c r="I82" s="20"/>
    </row>
    <row r="83" spans="1:9" s="15" customFormat="1" ht="15" customHeight="1">
      <c r="A83" s="20"/>
      <c r="B83" s="20"/>
      <c r="C83" s="20"/>
      <c r="D83" s="24"/>
      <c r="E83" s="25"/>
      <c r="F83" s="26"/>
      <c r="G83" s="26"/>
      <c r="H83" s="26"/>
      <c r="I83" s="20"/>
    </row>
    <row r="84" spans="1:9" s="15" customFormat="1" ht="15" customHeight="1">
      <c r="A84" s="20"/>
      <c r="C84" s="15" t="s">
        <v>60</v>
      </c>
      <c r="D84" s="21"/>
      <c r="E84" s="22"/>
      <c r="F84" s="23"/>
      <c r="G84" s="23"/>
      <c r="H84" s="26"/>
    </row>
    <row r="85" spans="1:9" s="15" customFormat="1" ht="15" customHeight="1">
      <c r="A85" s="20"/>
      <c r="D85" s="21"/>
      <c r="E85" s="22"/>
      <c r="F85" s="23"/>
      <c r="G85" s="23"/>
      <c r="H85" s="26"/>
    </row>
    <row r="86" spans="1:9" s="15" customFormat="1" ht="15" customHeight="1">
      <c r="A86" s="20">
        <v>1</v>
      </c>
      <c r="B86" s="20">
        <v>37</v>
      </c>
      <c r="C86" s="20" t="s">
        <v>61</v>
      </c>
      <c r="D86" s="24">
        <v>1966</v>
      </c>
      <c r="E86" s="25" t="s">
        <v>62</v>
      </c>
      <c r="F86" s="26">
        <v>19.63</v>
      </c>
      <c r="G86" s="26">
        <v>18.57</v>
      </c>
      <c r="H86" s="26">
        <f>SUM(F86:G86)</f>
        <v>38.200000000000003</v>
      </c>
      <c r="I86" s="20"/>
    </row>
    <row r="87" spans="1:9" s="15" customFormat="1" ht="15" customHeight="1">
      <c r="A87" s="20">
        <v>2</v>
      </c>
      <c r="B87" s="20">
        <v>39</v>
      </c>
      <c r="C87" s="20" t="s">
        <v>221</v>
      </c>
      <c r="D87" s="24">
        <v>1962</v>
      </c>
      <c r="E87" s="25" t="s">
        <v>150</v>
      </c>
      <c r="F87" s="26">
        <v>22.6</v>
      </c>
      <c r="G87" s="26">
        <v>22.08</v>
      </c>
      <c r="H87" s="26">
        <f>SUM(F87:G87)</f>
        <v>44.68</v>
      </c>
      <c r="I87" s="20"/>
    </row>
    <row r="88" spans="1:9" s="15" customFormat="1" ht="15" customHeight="1">
      <c r="A88" s="20">
        <v>3</v>
      </c>
      <c r="B88" s="20">
        <v>36</v>
      </c>
      <c r="C88" s="20" t="s">
        <v>64</v>
      </c>
      <c r="D88" s="24">
        <v>1966</v>
      </c>
      <c r="E88" s="25" t="s">
        <v>59</v>
      </c>
      <c r="F88" s="26">
        <v>23.45</v>
      </c>
      <c r="G88" s="26">
        <v>21.59</v>
      </c>
      <c r="H88" s="26">
        <f>SUM(F88:G88)</f>
        <v>45.04</v>
      </c>
      <c r="I88" s="20"/>
    </row>
    <row r="89" spans="1:9" s="15" customFormat="1" ht="15" customHeight="1">
      <c r="A89" s="20">
        <v>4</v>
      </c>
      <c r="B89" s="20">
        <v>38</v>
      </c>
      <c r="C89" s="20" t="s">
        <v>63</v>
      </c>
      <c r="D89" s="24">
        <v>1965</v>
      </c>
      <c r="E89" s="25" t="s">
        <v>46</v>
      </c>
      <c r="F89" s="26">
        <v>24.28</v>
      </c>
      <c r="G89" s="26">
        <v>23.09</v>
      </c>
      <c r="H89" s="26">
        <f>SUM(F89:G89)</f>
        <v>47.370000000000005</v>
      </c>
      <c r="I89" s="20"/>
    </row>
    <row r="90" spans="1:9" s="15" customFormat="1" ht="15" customHeight="1">
      <c r="A90" s="20">
        <v>5</v>
      </c>
      <c r="B90" s="20">
        <v>35</v>
      </c>
      <c r="C90" s="20" t="s">
        <v>220</v>
      </c>
      <c r="D90" s="24">
        <v>1966</v>
      </c>
      <c r="E90" s="25" t="s">
        <v>46</v>
      </c>
      <c r="F90" s="26">
        <v>28.62</v>
      </c>
      <c r="G90" s="26">
        <v>28.15</v>
      </c>
      <c r="H90" s="26">
        <f>SUM(F90:G90)</f>
        <v>56.769999999999996</v>
      </c>
      <c r="I90" s="20"/>
    </row>
    <row r="91" spans="1:9" s="15" customFormat="1" ht="15" customHeight="1">
      <c r="B91" s="20">
        <v>40</v>
      </c>
      <c r="C91" s="20" t="s">
        <v>222</v>
      </c>
      <c r="D91" s="24">
        <v>1965</v>
      </c>
      <c r="E91" s="25" t="s">
        <v>46</v>
      </c>
      <c r="F91" s="26">
        <v>25.2</v>
      </c>
      <c r="G91" s="27" t="s">
        <v>93</v>
      </c>
      <c r="H91" s="26">
        <v>0</v>
      </c>
      <c r="I91" s="20"/>
    </row>
    <row r="92" spans="1:9" s="15" customFormat="1" ht="15" customHeight="1">
      <c r="A92" s="20"/>
      <c r="B92" s="20"/>
      <c r="C92" s="20"/>
      <c r="D92" s="24"/>
      <c r="E92" s="25"/>
      <c r="F92" s="26"/>
      <c r="G92" s="26"/>
      <c r="H92" s="26"/>
      <c r="I92" s="20"/>
    </row>
    <row r="93" spans="1:9" s="15" customFormat="1" ht="15" customHeight="1">
      <c r="A93" s="20"/>
      <c r="C93" s="15" t="s">
        <v>65</v>
      </c>
      <c r="D93" s="21"/>
      <c r="E93" s="22"/>
      <c r="F93" s="23"/>
      <c r="G93" s="23"/>
      <c r="H93" s="26"/>
    </row>
    <row r="94" spans="1:9" s="15" customFormat="1" ht="15" customHeight="1">
      <c r="A94" s="20"/>
      <c r="B94" s="20"/>
      <c r="C94" s="20"/>
      <c r="D94" s="24"/>
      <c r="E94" s="25"/>
      <c r="F94" s="26"/>
      <c r="G94" s="26"/>
      <c r="H94" s="26"/>
      <c r="I94" s="20"/>
    </row>
    <row r="95" spans="1:9" s="15" customFormat="1" ht="15" customHeight="1">
      <c r="A95" s="20">
        <v>1</v>
      </c>
      <c r="B95" s="20">
        <v>45</v>
      </c>
      <c r="C95" s="20" t="s">
        <v>68</v>
      </c>
      <c r="D95" s="24">
        <v>1971</v>
      </c>
      <c r="E95" s="25" t="s">
        <v>62</v>
      </c>
      <c r="F95" s="26">
        <v>21.12</v>
      </c>
      <c r="G95" s="26">
        <v>19.29</v>
      </c>
      <c r="H95" s="26">
        <f t="shared" ref="H95:H100" si="1">SUM(F95:G95)</f>
        <v>40.409999999999997</v>
      </c>
      <c r="I95" s="20"/>
    </row>
    <row r="96" spans="1:9" s="15" customFormat="1" ht="15" customHeight="1">
      <c r="A96" s="20">
        <v>2</v>
      </c>
      <c r="B96" s="20">
        <v>47</v>
      </c>
      <c r="C96" s="20" t="s">
        <v>67</v>
      </c>
      <c r="D96" s="24">
        <v>1970</v>
      </c>
      <c r="E96" s="25" t="s">
        <v>31</v>
      </c>
      <c r="F96" s="26">
        <v>21.12</v>
      </c>
      <c r="G96" s="26">
        <v>20.2</v>
      </c>
      <c r="H96" s="26">
        <f t="shared" si="1"/>
        <v>41.32</v>
      </c>
      <c r="I96" s="20"/>
    </row>
    <row r="97" spans="1:9" s="15" customFormat="1" ht="15" customHeight="1">
      <c r="A97" s="20">
        <v>3</v>
      </c>
      <c r="B97" s="20">
        <v>41</v>
      </c>
      <c r="C97" s="20" t="s">
        <v>66</v>
      </c>
      <c r="D97" s="24">
        <v>1968</v>
      </c>
      <c r="E97" s="25" t="s">
        <v>62</v>
      </c>
      <c r="F97" s="26">
        <v>24.33</v>
      </c>
      <c r="G97" s="26">
        <v>18.05</v>
      </c>
      <c r="H97" s="26">
        <f t="shared" si="1"/>
        <v>42.379999999999995</v>
      </c>
      <c r="I97" s="20"/>
    </row>
    <row r="98" spans="1:9" s="15" customFormat="1" ht="15" customHeight="1">
      <c r="B98" s="20">
        <v>43</v>
      </c>
      <c r="C98" s="20" t="s">
        <v>223</v>
      </c>
      <c r="D98" s="24">
        <v>1971</v>
      </c>
      <c r="E98" s="36" t="s">
        <v>71</v>
      </c>
      <c r="F98" s="27" t="s">
        <v>43</v>
      </c>
      <c r="G98" s="26"/>
      <c r="H98" s="26">
        <f t="shared" si="1"/>
        <v>0</v>
      </c>
      <c r="I98" s="20"/>
    </row>
    <row r="99" spans="1:9" s="15" customFormat="1" ht="15" customHeight="1">
      <c r="B99" s="20">
        <v>44</v>
      </c>
      <c r="C99" s="20" t="s">
        <v>224</v>
      </c>
      <c r="D99" s="24">
        <v>1971</v>
      </c>
      <c r="E99" s="36" t="s">
        <v>71</v>
      </c>
      <c r="F99" s="27" t="s">
        <v>43</v>
      </c>
      <c r="G99" s="26"/>
      <c r="H99" s="26">
        <f t="shared" si="1"/>
        <v>0</v>
      </c>
      <c r="I99" s="20"/>
    </row>
    <row r="100" spans="1:9" s="15" customFormat="1" ht="15" customHeight="1">
      <c r="B100" s="20">
        <v>46</v>
      </c>
      <c r="C100" s="20" t="s">
        <v>225</v>
      </c>
      <c r="D100" s="24">
        <v>1971</v>
      </c>
      <c r="E100" s="25" t="s">
        <v>139</v>
      </c>
      <c r="F100" s="27" t="s">
        <v>43</v>
      </c>
      <c r="G100" s="26"/>
      <c r="H100" s="26">
        <f t="shared" si="1"/>
        <v>0</v>
      </c>
      <c r="I100" s="20"/>
    </row>
    <row r="101" spans="1:9" s="15" customFormat="1" ht="15" customHeight="1">
      <c r="A101" s="20"/>
      <c r="B101" s="20"/>
      <c r="C101" s="20"/>
      <c r="D101" s="24"/>
      <c r="E101" s="25"/>
      <c r="F101" s="26"/>
      <c r="G101" s="26"/>
      <c r="H101" s="26"/>
      <c r="I101" s="20"/>
    </row>
    <row r="102" spans="1:9" s="15" customFormat="1" ht="15" customHeight="1">
      <c r="A102" s="20"/>
      <c r="C102" s="15" t="s">
        <v>70</v>
      </c>
      <c r="D102" s="21"/>
      <c r="E102" s="22"/>
      <c r="F102" s="23"/>
      <c r="G102" s="23"/>
      <c r="H102" s="26"/>
    </row>
    <row r="103" spans="1:9" s="15" customFormat="1" ht="15" customHeight="1">
      <c r="A103" s="20"/>
      <c r="B103" s="20"/>
      <c r="C103" s="20"/>
      <c r="D103" s="24"/>
      <c r="E103" s="25"/>
      <c r="F103" s="26"/>
      <c r="G103" s="26"/>
      <c r="H103" s="26"/>
      <c r="I103" s="20"/>
    </row>
    <row r="104" spans="1:9" s="15" customFormat="1" ht="15" customHeight="1">
      <c r="A104" s="20">
        <v>1</v>
      </c>
      <c r="B104" s="20">
        <v>135</v>
      </c>
      <c r="C104" s="20" t="s">
        <v>227</v>
      </c>
      <c r="D104" s="24">
        <v>1973</v>
      </c>
      <c r="E104" s="25" t="s">
        <v>31</v>
      </c>
      <c r="F104" s="26">
        <v>21.27</v>
      </c>
      <c r="G104" s="26">
        <v>20.68</v>
      </c>
      <c r="H104" s="26">
        <f>SUM(F104:G104)</f>
        <v>41.95</v>
      </c>
      <c r="I104" s="20"/>
    </row>
    <row r="105" spans="1:9" s="15" customFormat="1" ht="15" customHeight="1">
      <c r="A105" s="20">
        <v>2</v>
      </c>
      <c r="B105" s="20">
        <v>49</v>
      </c>
      <c r="C105" s="20" t="s">
        <v>226</v>
      </c>
      <c r="D105" s="24">
        <v>1974</v>
      </c>
      <c r="E105" s="25" t="s">
        <v>96</v>
      </c>
      <c r="F105" s="26">
        <v>21.49</v>
      </c>
      <c r="G105" s="26">
        <v>20.48</v>
      </c>
      <c r="H105" s="26">
        <f>SUM(F105:G105)</f>
        <v>41.97</v>
      </c>
      <c r="I105" s="20"/>
    </row>
    <row r="106" spans="1:9" s="15" customFormat="1" ht="15" customHeight="1">
      <c r="A106" s="20"/>
      <c r="B106" s="20">
        <v>48</v>
      </c>
      <c r="C106" s="20" t="s">
        <v>72</v>
      </c>
      <c r="D106" s="24">
        <v>1974</v>
      </c>
      <c r="E106" s="25" t="s">
        <v>32</v>
      </c>
      <c r="F106" s="26">
        <v>21.99</v>
      </c>
      <c r="G106" s="27" t="s">
        <v>43</v>
      </c>
      <c r="H106" s="26">
        <v>0</v>
      </c>
      <c r="I106" s="20"/>
    </row>
    <row r="107" spans="1:9" s="15" customFormat="1" ht="15" customHeight="1">
      <c r="A107" s="20"/>
      <c r="B107" s="20"/>
      <c r="C107" s="20"/>
      <c r="D107" s="24"/>
      <c r="E107" s="25"/>
      <c r="F107" s="26"/>
      <c r="G107" s="26"/>
      <c r="H107" s="26"/>
      <c r="I107" s="20"/>
    </row>
    <row r="108" spans="1:9" s="15" customFormat="1" ht="15" customHeight="1">
      <c r="A108" s="20"/>
      <c r="C108" s="15" t="s">
        <v>73</v>
      </c>
      <c r="D108" s="21"/>
      <c r="E108" s="22"/>
      <c r="F108" s="23"/>
      <c r="G108" s="23"/>
      <c r="H108" s="26"/>
    </row>
    <row r="109" spans="1:9" s="15" customFormat="1" ht="15" customHeight="1">
      <c r="A109" s="20"/>
      <c r="B109" s="20"/>
      <c r="C109" s="20"/>
      <c r="D109" s="24"/>
      <c r="E109" s="25"/>
      <c r="F109" s="26"/>
      <c r="G109" s="26"/>
      <c r="H109" s="26"/>
      <c r="I109" s="20"/>
    </row>
    <row r="110" spans="1:9" s="15" customFormat="1" ht="15" customHeight="1">
      <c r="A110" s="20">
        <v>1</v>
      </c>
      <c r="B110" s="20">
        <v>50</v>
      </c>
      <c r="C110" s="20" t="s">
        <v>228</v>
      </c>
      <c r="D110" s="24">
        <v>1983</v>
      </c>
      <c r="E110" s="25" t="s">
        <v>175</v>
      </c>
      <c r="F110" s="26">
        <v>19.28</v>
      </c>
      <c r="G110" s="26">
        <v>18.98</v>
      </c>
      <c r="H110" s="26">
        <f>SUM(F110:G110)</f>
        <v>38.260000000000005</v>
      </c>
      <c r="I110" s="20"/>
    </row>
    <row r="111" spans="1:9" s="20" customFormat="1" ht="15" customHeight="1">
      <c r="A111" s="20">
        <v>2</v>
      </c>
      <c r="B111" s="20">
        <v>51</v>
      </c>
      <c r="C111" s="20" t="s">
        <v>74</v>
      </c>
      <c r="D111" s="24">
        <v>1986</v>
      </c>
      <c r="E111" s="36" t="s">
        <v>71</v>
      </c>
      <c r="F111" s="26">
        <v>19.98</v>
      </c>
      <c r="G111" s="26">
        <v>18.78</v>
      </c>
      <c r="H111" s="26">
        <f>SUM(F111:G111)</f>
        <v>38.760000000000005</v>
      </c>
    </row>
    <row r="112" spans="1:9" s="20" customFormat="1" ht="15" customHeight="1">
      <c r="A112" s="20">
        <v>3</v>
      </c>
      <c r="B112" s="20">
        <v>100</v>
      </c>
      <c r="C112" s="20" t="s">
        <v>229</v>
      </c>
      <c r="D112" s="24">
        <v>1985</v>
      </c>
      <c r="E112" s="25" t="s">
        <v>59</v>
      </c>
      <c r="F112" s="26">
        <v>20.63</v>
      </c>
      <c r="G112" s="26">
        <v>19.38</v>
      </c>
      <c r="H112" s="26">
        <f>SUM(F112:G112)</f>
        <v>40.01</v>
      </c>
    </row>
    <row r="113" spans="1:9" s="20" customFormat="1" ht="15" customHeight="1">
      <c r="A113" s="20">
        <v>4</v>
      </c>
      <c r="B113" s="20">
        <v>52</v>
      </c>
      <c r="C113" s="20" t="s">
        <v>75</v>
      </c>
      <c r="D113" s="24">
        <v>1980</v>
      </c>
      <c r="E113" s="25" t="s">
        <v>46</v>
      </c>
      <c r="F113" s="26">
        <v>25.11</v>
      </c>
      <c r="G113" s="26">
        <v>24.42</v>
      </c>
      <c r="H113" s="26">
        <f>SUM(F113:G113)</f>
        <v>49.53</v>
      </c>
    </row>
    <row r="114" spans="1:9" s="20" customFormat="1" ht="15" customHeight="1">
      <c r="D114" s="24"/>
      <c r="E114" s="25"/>
      <c r="F114" s="26"/>
      <c r="G114" s="26"/>
      <c r="H114" s="26"/>
    </row>
    <row r="115" spans="1:9" s="15" customFormat="1" ht="15" customHeight="1">
      <c r="A115" s="20"/>
      <c r="C115" s="15" t="s">
        <v>76</v>
      </c>
      <c r="D115" s="21"/>
      <c r="E115" s="22"/>
      <c r="F115" s="23"/>
      <c r="G115" s="23"/>
      <c r="H115" s="26"/>
    </row>
    <row r="116" spans="1:9" s="20" customFormat="1" ht="15" customHeight="1">
      <c r="D116" s="24"/>
      <c r="E116" s="25"/>
      <c r="F116" s="26"/>
      <c r="G116" s="26"/>
      <c r="H116" s="26"/>
    </row>
    <row r="117" spans="1:9" s="20" customFormat="1" ht="15" customHeight="1">
      <c r="A117" s="20">
        <v>1</v>
      </c>
      <c r="B117" s="20">
        <v>61</v>
      </c>
      <c r="C117" s="20" t="s">
        <v>77</v>
      </c>
      <c r="D117" s="24">
        <v>1989</v>
      </c>
      <c r="E117" s="25" t="s">
        <v>31</v>
      </c>
      <c r="F117" s="26">
        <v>19.2</v>
      </c>
      <c r="G117" s="26">
        <v>18.52</v>
      </c>
      <c r="H117" s="26">
        <f>SUM(F117:G117)</f>
        <v>37.72</v>
      </c>
    </row>
    <row r="118" spans="1:9" s="20" customFormat="1" ht="15" customHeight="1">
      <c r="A118" s="20">
        <v>2</v>
      </c>
      <c r="B118" s="20">
        <v>62</v>
      </c>
      <c r="C118" s="20" t="s">
        <v>78</v>
      </c>
      <c r="D118" s="24">
        <v>1988</v>
      </c>
      <c r="E118" s="25" t="s">
        <v>31</v>
      </c>
      <c r="F118" s="26">
        <v>19.53</v>
      </c>
      <c r="G118" s="26">
        <v>18.739999999999998</v>
      </c>
      <c r="H118" s="26">
        <f>SUM(F118:G118)</f>
        <v>38.269999999999996</v>
      </c>
    </row>
    <row r="119" spans="1:9" s="20" customFormat="1" ht="15" customHeight="1">
      <c r="A119" s="20">
        <v>3</v>
      </c>
      <c r="B119" s="20">
        <v>60</v>
      </c>
      <c r="C119" s="20" t="s">
        <v>230</v>
      </c>
      <c r="D119" s="24">
        <v>1990</v>
      </c>
      <c r="E119" s="25" t="s">
        <v>46</v>
      </c>
      <c r="F119" s="26">
        <v>26.98</v>
      </c>
      <c r="G119" s="26">
        <v>26.17</v>
      </c>
      <c r="H119" s="26">
        <f>SUM(F119:G119)</f>
        <v>53.150000000000006</v>
      </c>
    </row>
    <row r="120" spans="1:9" s="20" customFormat="1" ht="15" customHeight="1">
      <c r="D120" s="24"/>
      <c r="E120" s="25"/>
      <c r="F120" s="26"/>
      <c r="G120" s="26"/>
      <c r="H120" s="26"/>
    </row>
    <row r="121" spans="1:9" s="20" customFormat="1" ht="15" customHeight="1">
      <c r="B121" s="15"/>
      <c r="C121" s="15" t="s">
        <v>79</v>
      </c>
      <c r="D121" s="21"/>
      <c r="E121" s="22"/>
      <c r="F121" s="23"/>
      <c r="G121" s="23"/>
      <c r="H121" s="26"/>
      <c r="I121" s="15"/>
    </row>
    <row r="122" spans="1:9" s="15" customFormat="1" ht="15" customHeight="1">
      <c r="A122" s="20"/>
      <c r="B122" s="20"/>
      <c r="C122" s="20"/>
      <c r="D122" s="24"/>
      <c r="E122" s="25"/>
      <c r="F122" s="26"/>
      <c r="G122" s="26"/>
      <c r="H122" s="26"/>
      <c r="I122" s="20"/>
    </row>
    <row r="123" spans="1:9" s="20" customFormat="1" ht="15" customHeight="1">
      <c r="A123" s="20">
        <v>1</v>
      </c>
      <c r="B123" s="20">
        <v>63</v>
      </c>
      <c r="C123" s="20" t="s">
        <v>80</v>
      </c>
      <c r="D123" s="24">
        <v>1994</v>
      </c>
      <c r="E123" s="36" t="s">
        <v>71</v>
      </c>
      <c r="F123" s="26">
        <v>25.72</v>
      </c>
      <c r="G123" s="26">
        <v>23.65</v>
      </c>
      <c r="H123" s="26">
        <f>SUM(F123:G123)</f>
        <v>49.37</v>
      </c>
    </row>
    <row r="124" spans="1:9" s="20" customFormat="1" ht="15" customHeight="1">
      <c r="A124" s="20">
        <v>2</v>
      </c>
      <c r="B124" s="20">
        <v>64</v>
      </c>
      <c r="C124" s="20" t="s">
        <v>81</v>
      </c>
      <c r="D124" s="24">
        <v>1994</v>
      </c>
      <c r="E124" s="25" t="s">
        <v>82</v>
      </c>
      <c r="F124" s="26">
        <v>27.4</v>
      </c>
      <c r="G124" s="26">
        <v>26.5</v>
      </c>
      <c r="H124" s="26">
        <f>SUM(F124:G124)</f>
        <v>53.9</v>
      </c>
    </row>
    <row r="125" spans="1:9" s="20" customFormat="1" ht="15" customHeight="1">
      <c r="D125" s="24"/>
      <c r="E125" s="25"/>
      <c r="F125" s="26"/>
      <c r="G125" s="26"/>
      <c r="H125" s="26"/>
    </row>
    <row r="126" spans="1:9" s="20" customFormat="1" ht="15" customHeight="1">
      <c r="C126" s="15" t="s">
        <v>84</v>
      </c>
      <c r="D126" s="21"/>
      <c r="E126" s="22"/>
      <c r="F126" s="26"/>
      <c r="G126" s="26"/>
      <c r="H126" s="26"/>
    </row>
    <row r="127" spans="1:9" s="20" customFormat="1" ht="15" customHeight="1">
      <c r="D127" s="24"/>
      <c r="E127" s="25"/>
      <c r="F127" s="26"/>
      <c r="G127" s="26"/>
      <c r="H127" s="26"/>
    </row>
    <row r="128" spans="1:9" s="20" customFormat="1" ht="15" customHeight="1">
      <c r="A128" s="20">
        <v>1</v>
      </c>
      <c r="B128" s="20">
        <v>72</v>
      </c>
      <c r="C128" s="20" t="s">
        <v>85</v>
      </c>
      <c r="D128" s="24">
        <v>1939</v>
      </c>
      <c r="E128" s="25" t="s">
        <v>86</v>
      </c>
      <c r="F128" s="26">
        <v>20.41</v>
      </c>
      <c r="G128" s="26">
        <v>20.05</v>
      </c>
      <c r="H128" s="26">
        <f t="shared" ref="H128:H133" si="2">SUM(F128:G128)</f>
        <v>40.46</v>
      </c>
    </row>
    <row r="129" spans="1:9" s="20" customFormat="1" ht="15" customHeight="1">
      <c r="A129" s="20">
        <v>2</v>
      </c>
      <c r="B129" s="20">
        <v>134</v>
      </c>
      <c r="C129" s="20" t="s">
        <v>89</v>
      </c>
      <c r="D129" s="24">
        <v>1940</v>
      </c>
      <c r="E129" s="25" t="s">
        <v>53</v>
      </c>
      <c r="F129" s="26">
        <v>21.53</v>
      </c>
      <c r="G129" s="26">
        <v>21.11</v>
      </c>
      <c r="H129" s="26">
        <f t="shared" si="2"/>
        <v>42.64</v>
      </c>
    </row>
    <row r="130" spans="1:9" s="20" customFormat="1" ht="15" customHeight="1">
      <c r="A130" s="20">
        <v>3</v>
      </c>
      <c r="B130" s="20">
        <v>71</v>
      </c>
      <c r="C130" s="20" t="s">
        <v>87</v>
      </c>
      <c r="D130" s="24">
        <v>1935</v>
      </c>
      <c r="E130" s="25" t="s">
        <v>88</v>
      </c>
      <c r="F130" s="26">
        <v>22.89</v>
      </c>
      <c r="G130" s="26">
        <v>22.11</v>
      </c>
      <c r="H130" s="26">
        <f t="shared" si="2"/>
        <v>45</v>
      </c>
    </row>
    <row r="131" spans="1:9" s="20" customFormat="1" ht="15" customHeight="1">
      <c r="A131" s="20">
        <v>4</v>
      </c>
      <c r="B131" s="20">
        <v>69</v>
      </c>
      <c r="C131" s="20" t="s">
        <v>91</v>
      </c>
      <c r="D131" s="24">
        <v>1938</v>
      </c>
      <c r="E131" s="25" t="s">
        <v>92</v>
      </c>
      <c r="F131" s="26">
        <v>25.48</v>
      </c>
      <c r="G131" s="26">
        <v>24.2</v>
      </c>
      <c r="H131" s="26">
        <f t="shared" si="2"/>
        <v>49.68</v>
      </c>
    </row>
    <row r="132" spans="1:9" s="15" customFormat="1" ht="15" customHeight="1">
      <c r="A132" s="20">
        <v>5</v>
      </c>
      <c r="B132" s="20">
        <v>136</v>
      </c>
      <c r="C132" s="20" t="s">
        <v>90</v>
      </c>
      <c r="D132" s="24">
        <v>1934</v>
      </c>
      <c r="E132" s="25" t="s">
        <v>31</v>
      </c>
      <c r="F132" s="26">
        <v>28.45</v>
      </c>
      <c r="G132" s="26">
        <v>26.91</v>
      </c>
      <c r="H132" s="26">
        <f t="shared" si="2"/>
        <v>55.36</v>
      </c>
      <c r="I132" s="20"/>
    </row>
    <row r="133" spans="1:9" s="20" customFormat="1" ht="15" customHeight="1">
      <c r="B133" s="20">
        <v>68</v>
      </c>
      <c r="C133" s="20" t="s">
        <v>231</v>
      </c>
      <c r="D133" s="24">
        <v>1935</v>
      </c>
      <c r="E133" s="25" t="s">
        <v>31</v>
      </c>
      <c r="F133" s="27" t="s">
        <v>93</v>
      </c>
      <c r="G133" s="26"/>
      <c r="H133" s="26">
        <f t="shared" si="2"/>
        <v>0</v>
      </c>
    </row>
    <row r="134" spans="1:9" s="20" customFormat="1" ht="15" customHeight="1">
      <c r="D134" s="24"/>
      <c r="E134" s="25"/>
      <c r="F134" s="26"/>
      <c r="G134" s="26"/>
      <c r="H134" s="26"/>
    </row>
    <row r="135" spans="1:9" s="20" customFormat="1" ht="15" customHeight="1">
      <c r="C135" s="15" t="s">
        <v>94</v>
      </c>
      <c r="D135" s="21"/>
      <c r="E135" s="22"/>
      <c r="F135" s="26"/>
      <c r="G135" s="26"/>
      <c r="H135" s="26"/>
    </row>
    <row r="136" spans="1:9" s="20" customFormat="1" ht="15" customHeight="1">
      <c r="D136" s="24"/>
      <c r="E136" s="25"/>
      <c r="F136" s="26"/>
      <c r="G136" s="26"/>
      <c r="H136" s="26"/>
    </row>
    <row r="137" spans="1:9" s="20" customFormat="1" ht="15" customHeight="1">
      <c r="A137" s="20">
        <v>1</v>
      </c>
      <c r="B137" s="20">
        <v>81</v>
      </c>
      <c r="C137" s="20" t="s">
        <v>97</v>
      </c>
      <c r="D137" s="24">
        <v>1942</v>
      </c>
      <c r="E137" s="25" t="s">
        <v>53</v>
      </c>
      <c r="F137" s="26">
        <v>21.3</v>
      </c>
      <c r="G137" s="26">
        <v>20.350000000000001</v>
      </c>
      <c r="H137" s="26">
        <f>SUM(F137:G137)</f>
        <v>41.650000000000006</v>
      </c>
    </row>
    <row r="138" spans="1:9" s="20" customFormat="1" ht="15" customHeight="1">
      <c r="A138" s="20">
        <v>2</v>
      </c>
      <c r="B138" s="20">
        <v>79</v>
      </c>
      <c r="C138" s="20" t="s">
        <v>99</v>
      </c>
      <c r="D138" s="24">
        <v>1946</v>
      </c>
      <c r="E138" s="25" t="s">
        <v>62</v>
      </c>
      <c r="F138" s="26">
        <v>22.02</v>
      </c>
      <c r="G138" s="26">
        <v>20.67</v>
      </c>
      <c r="H138" s="26">
        <f>SUM(F138:G138)</f>
        <v>42.69</v>
      </c>
    </row>
    <row r="139" spans="1:9" s="20" customFormat="1" ht="15" customHeight="1">
      <c r="A139" s="20">
        <v>3</v>
      </c>
      <c r="B139" s="20">
        <v>131</v>
      </c>
      <c r="C139" s="20" t="s">
        <v>233</v>
      </c>
      <c r="D139" s="24">
        <v>1944</v>
      </c>
      <c r="E139" s="25" t="s">
        <v>96</v>
      </c>
      <c r="F139" s="26">
        <v>26.21</v>
      </c>
      <c r="G139" s="26">
        <v>24.98</v>
      </c>
      <c r="H139" s="26">
        <f>SUM(F139:G139)</f>
        <v>51.19</v>
      </c>
    </row>
    <row r="140" spans="1:9" s="20" customFormat="1" ht="15" customHeight="1">
      <c r="A140" s="20">
        <v>4</v>
      </c>
      <c r="B140" s="20">
        <v>141</v>
      </c>
      <c r="C140" s="20" t="s">
        <v>242</v>
      </c>
      <c r="D140" s="24">
        <v>1946</v>
      </c>
      <c r="E140" s="25" t="s">
        <v>31</v>
      </c>
      <c r="F140" s="26">
        <v>28.32</v>
      </c>
      <c r="G140" s="26">
        <v>25.6</v>
      </c>
      <c r="H140" s="26">
        <f>SUM(F140:G140)</f>
        <v>53.92</v>
      </c>
    </row>
    <row r="141" spans="1:9" s="15" customFormat="1" ht="15" customHeight="1">
      <c r="B141" s="20">
        <v>78</v>
      </c>
      <c r="C141" s="20" t="s">
        <v>232</v>
      </c>
      <c r="D141" s="24">
        <v>1945</v>
      </c>
      <c r="E141" s="25" t="s">
        <v>110</v>
      </c>
      <c r="F141" s="26">
        <v>21.32</v>
      </c>
      <c r="G141" s="27" t="s">
        <v>93</v>
      </c>
      <c r="H141" s="26">
        <v>0</v>
      </c>
      <c r="I141" s="20"/>
    </row>
    <row r="142" spans="1:9" s="20" customFormat="1" ht="15" customHeight="1">
      <c r="B142" s="20">
        <v>99</v>
      </c>
      <c r="C142" s="20" t="s">
        <v>95</v>
      </c>
      <c r="D142" s="24">
        <v>1946</v>
      </c>
      <c r="E142" s="25" t="s">
        <v>96</v>
      </c>
      <c r="F142" s="27" t="s">
        <v>93</v>
      </c>
      <c r="G142" s="26"/>
      <c r="H142" s="26">
        <f>SUM(F142:G142)</f>
        <v>0</v>
      </c>
    </row>
    <row r="143" spans="1:9" s="20" customFormat="1" ht="15" customHeight="1">
      <c r="D143" s="24"/>
      <c r="E143" s="25"/>
      <c r="F143" s="26"/>
      <c r="G143" s="26"/>
      <c r="H143" s="26"/>
    </row>
    <row r="144" spans="1:9" s="20" customFormat="1" ht="15" customHeight="1">
      <c r="B144" s="15"/>
      <c r="C144" s="15" t="s">
        <v>100</v>
      </c>
      <c r="D144" s="21"/>
      <c r="E144" s="22"/>
      <c r="F144" s="23"/>
      <c r="G144" s="23"/>
      <c r="H144" s="26"/>
      <c r="I144" s="15"/>
    </row>
    <row r="145" spans="1:9" s="20" customFormat="1" ht="15" customHeight="1">
      <c r="B145" s="15"/>
      <c r="C145" s="15"/>
      <c r="D145" s="21"/>
      <c r="E145" s="22"/>
      <c r="F145" s="23"/>
      <c r="G145" s="23"/>
      <c r="H145" s="26"/>
      <c r="I145" s="15"/>
    </row>
    <row r="146" spans="1:9" s="20" customFormat="1" ht="15" customHeight="1">
      <c r="A146" s="20">
        <v>1</v>
      </c>
      <c r="B146" s="20">
        <v>89</v>
      </c>
      <c r="C146" s="20" t="s">
        <v>101</v>
      </c>
      <c r="D146" s="24">
        <v>1947</v>
      </c>
      <c r="E146" s="25" t="s">
        <v>31</v>
      </c>
      <c r="F146" s="26">
        <v>20.94</v>
      </c>
      <c r="G146" s="26">
        <v>20.16</v>
      </c>
      <c r="H146" s="26">
        <f t="shared" ref="H146:H151" si="3">SUM(F146:G146)</f>
        <v>41.1</v>
      </c>
    </row>
    <row r="147" spans="1:9" s="20" customFormat="1" ht="15" customHeight="1">
      <c r="A147" s="20">
        <v>2</v>
      </c>
      <c r="B147" s="20">
        <v>84</v>
      </c>
      <c r="C147" s="20" t="s">
        <v>102</v>
      </c>
      <c r="D147" s="24">
        <v>1949</v>
      </c>
      <c r="E147" s="25" t="s">
        <v>98</v>
      </c>
      <c r="F147" s="26">
        <v>21.22</v>
      </c>
      <c r="G147" s="26">
        <v>20</v>
      </c>
      <c r="H147" s="26">
        <f t="shared" si="3"/>
        <v>41.22</v>
      </c>
    </row>
    <row r="148" spans="1:9" s="20" customFormat="1" ht="15" customHeight="1">
      <c r="A148" s="20">
        <v>3</v>
      </c>
      <c r="B148" s="20">
        <v>85</v>
      </c>
      <c r="C148" s="20" t="s">
        <v>105</v>
      </c>
      <c r="D148" s="24">
        <v>1947</v>
      </c>
      <c r="E148" s="25" t="s">
        <v>53</v>
      </c>
      <c r="F148" s="26">
        <v>21.57</v>
      </c>
      <c r="G148" s="26">
        <v>20.54</v>
      </c>
      <c r="H148" s="26">
        <f t="shared" si="3"/>
        <v>42.11</v>
      </c>
    </row>
    <row r="149" spans="1:9" s="20" customFormat="1" ht="15" customHeight="1">
      <c r="A149" s="20">
        <v>4</v>
      </c>
      <c r="B149" s="20">
        <v>88</v>
      </c>
      <c r="C149" s="20" t="s">
        <v>106</v>
      </c>
      <c r="D149" s="24">
        <v>1949</v>
      </c>
      <c r="E149" s="25" t="s">
        <v>104</v>
      </c>
      <c r="F149" s="26">
        <v>22.5</v>
      </c>
      <c r="G149" s="26">
        <v>21.16</v>
      </c>
      <c r="H149" s="26">
        <f t="shared" si="3"/>
        <v>43.66</v>
      </c>
    </row>
    <row r="150" spans="1:9" s="20" customFormat="1" ht="15" customHeight="1">
      <c r="A150" s="20">
        <v>5</v>
      </c>
      <c r="B150" s="20">
        <v>90</v>
      </c>
      <c r="C150" s="20" t="s">
        <v>107</v>
      </c>
      <c r="D150" s="24">
        <v>1948</v>
      </c>
      <c r="E150" s="25" t="s">
        <v>31</v>
      </c>
      <c r="F150" s="26">
        <v>22.79</v>
      </c>
      <c r="G150" s="26">
        <v>21.67</v>
      </c>
      <c r="H150" s="26">
        <f t="shared" si="3"/>
        <v>44.46</v>
      </c>
    </row>
    <row r="151" spans="1:9" s="20" customFormat="1" ht="15" customHeight="1">
      <c r="A151" s="20">
        <v>6</v>
      </c>
      <c r="B151" s="20">
        <v>96</v>
      </c>
      <c r="C151" s="20" t="s">
        <v>234</v>
      </c>
      <c r="D151" s="24">
        <v>1950</v>
      </c>
      <c r="E151" s="25" t="s">
        <v>31</v>
      </c>
      <c r="F151" s="26">
        <v>28.46</v>
      </c>
      <c r="G151" s="26">
        <v>25.58</v>
      </c>
      <c r="H151" s="26">
        <f t="shared" si="3"/>
        <v>54.04</v>
      </c>
    </row>
    <row r="152" spans="1:9" s="20" customFormat="1" ht="15" customHeight="1">
      <c r="B152" s="20">
        <v>86</v>
      </c>
      <c r="C152" s="20" t="s">
        <v>103</v>
      </c>
      <c r="D152" s="24">
        <v>1951</v>
      </c>
      <c r="E152" s="25" t="s">
        <v>98</v>
      </c>
      <c r="F152" s="27" t="s">
        <v>43</v>
      </c>
      <c r="G152" s="26"/>
      <c r="H152" s="26">
        <v>0</v>
      </c>
    </row>
    <row r="153" spans="1:9" s="20" customFormat="1" ht="15" customHeight="1">
      <c r="B153" s="20">
        <v>143</v>
      </c>
      <c r="C153" s="20" t="s">
        <v>235</v>
      </c>
      <c r="D153" s="24">
        <v>1949</v>
      </c>
      <c r="E153" s="25" t="s">
        <v>31</v>
      </c>
      <c r="F153" s="26">
        <v>34.46</v>
      </c>
      <c r="G153" s="27" t="s">
        <v>43</v>
      </c>
      <c r="H153" s="26">
        <v>0</v>
      </c>
    </row>
    <row r="154" spans="1:9" s="20" customFormat="1" ht="15" customHeight="1">
      <c r="D154" s="24"/>
      <c r="E154" s="25"/>
      <c r="F154" s="26"/>
      <c r="G154" s="26"/>
      <c r="H154" s="26"/>
    </row>
    <row r="155" spans="1:9" s="20" customFormat="1" ht="15" customHeight="1">
      <c r="C155" s="15" t="s">
        <v>83</v>
      </c>
      <c r="D155" s="21"/>
      <c r="E155" s="22"/>
      <c r="F155" s="26"/>
      <c r="G155" s="26"/>
      <c r="H155" s="26"/>
    </row>
    <row r="156" spans="1:9" s="20" customFormat="1" ht="15" customHeight="1">
      <c r="C156" s="34"/>
      <c r="D156" s="24"/>
      <c r="E156" s="25"/>
      <c r="F156" s="26"/>
      <c r="G156" s="26"/>
      <c r="H156" s="26"/>
    </row>
    <row r="157" spans="1:9" s="20" customFormat="1" ht="15" customHeight="1">
      <c r="A157" s="20">
        <v>1</v>
      </c>
      <c r="B157" s="20">
        <v>95</v>
      </c>
      <c r="C157" s="20" t="s">
        <v>239</v>
      </c>
      <c r="D157" s="35">
        <v>1997</v>
      </c>
      <c r="E157" s="35" t="s">
        <v>175</v>
      </c>
      <c r="F157" s="26">
        <v>24.64</v>
      </c>
      <c r="G157" s="26">
        <v>19.260000000000002</v>
      </c>
      <c r="H157" s="26">
        <f>SUM(F157:G157)</f>
        <v>43.900000000000006</v>
      </c>
    </row>
    <row r="158" spans="1:9" s="20" customFormat="1" ht="15" customHeight="1">
      <c r="A158" s="20">
        <v>2</v>
      </c>
      <c r="B158" s="20">
        <v>97</v>
      </c>
      <c r="C158" s="20" t="s">
        <v>240</v>
      </c>
      <c r="D158" s="35">
        <v>1996</v>
      </c>
      <c r="E158" s="35" t="s">
        <v>112</v>
      </c>
      <c r="F158" s="26">
        <v>28.66</v>
      </c>
      <c r="G158" s="26">
        <v>18.440000000000001</v>
      </c>
      <c r="H158" s="26">
        <f>SUM(F158:G158)</f>
        <v>47.1</v>
      </c>
    </row>
    <row r="159" spans="1:9" s="20" customFormat="1" ht="15" customHeight="1">
      <c r="A159" s="20">
        <v>3</v>
      </c>
      <c r="B159" s="20">
        <v>94</v>
      </c>
      <c r="C159" s="20" t="s">
        <v>238</v>
      </c>
      <c r="D159" s="35">
        <v>1995</v>
      </c>
      <c r="E159" s="35" t="s">
        <v>46</v>
      </c>
      <c r="F159" s="26">
        <v>25.06</v>
      </c>
      <c r="G159" s="26">
        <v>23.81</v>
      </c>
      <c r="H159" s="26">
        <f>SUM(F159:G159)</f>
        <v>48.87</v>
      </c>
    </row>
    <row r="160" spans="1:9" s="20" customFormat="1" ht="15" customHeight="1">
      <c r="A160" s="20">
        <v>4</v>
      </c>
      <c r="B160" s="20">
        <v>92</v>
      </c>
      <c r="C160" s="28" t="s">
        <v>236</v>
      </c>
      <c r="D160" s="30">
        <v>1997</v>
      </c>
      <c r="E160" s="30" t="s">
        <v>46</v>
      </c>
      <c r="F160" s="26">
        <v>33.96</v>
      </c>
      <c r="G160" s="26">
        <v>26.46</v>
      </c>
      <c r="H160" s="26">
        <f>SUM(F160:G160)</f>
        <v>60.42</v>
      </c>
    </row>
    <row r="161" spans="1:9" s="20" customFormat="1" ht="15" customHeight="1">
      <c r="B161" s="20">
        <v>93</v>
      </c>
      <c r="C161" s="20" t="s">
        <v>237</v>
      </c>
      <c r="D161" s="35">
        <v>1998</v>
      </c>
      <c r="E161" s="35" t="s">
        <v>175</v>
      </c>
      <c r="F161" s="26">
        <v>22.74</v>
      </c>
      <c r="G161" s="27" t="s">
        <v>43</v>
      </c>
      <c r="H161" s="26">
        <v>0</v>
      </c>
    </row>
    <row r="162" spans="1:9" s="15" customFormat="1" ht="15" customHeight="1">
      <c r="B162" s="20">
        <v>98</v>
      </c>
      <c r="C162" s="20" t="s">
        <v>241</v>
      </c>
      <c r="D162" s="35">
        <v>1998</v>
      </c>
      <c r="E162" s="35" t="s">
        <v>32</v>
      </c>
      <c r="F162" s="27" t="s">
        <v>43</v>
      </c>
      <c r="G162" s="26"/>
      <c r="H162" s="26">
        <f>SUM(F162:G162)</f>
        <v>0</v>
      </c>
      <c r="I162" s="20"/>
    </row>
    <row r="163" spans="1:9" s="15" customFormat="1" ht="15" customHeight="1">
      <c r="B163" s="20"/>
      <c r="C163" s="20"/>
      <c r="D163" s="35"/>
      <c r="E163" s="35"/>
      <c r="F163" s="27"/>
      <c r="G163" s="26"/>
      <c r="H163" s="26"/>
      <c r="I163" s="20"/>
    </row>
    <row r="164" spans="1:9" s="15" customFormat="1" ht="15" customHeight="1">
      <c r="B164" s="20"/>
      <c r="C164" s="40" t="s">
        <v>244</v>
      </c>
      <c r="D164" s="35"/>
      <c r="E164" s="35"/>
      <c r="F164" s="27"/>
      <c r="G164" s="26"/>
      <c r="H164" s="26"/>
      <c r="I164" s="20"/>
    </row>
    <row r="165" spans="1:9" s="15" customFormat="1" ht="15" customHeight="1">
      <c r="A165" s="20"/>
      <c r="B165" s="20"/>
      <c r="D165" s="21"/>
      <c r="E165" s="22"/>
      <c r="F165" s="23"/>
      <c r="G165" s="23"/>
      <c r="H165" s="26"/>
    </row>
    <row r="166" spans="1:9" s="20" customFormat="1" ht="15" customHeight="1">
      <c r="B166" s="15"/>
      <c r="C166" s="15" t="s">
        <v>108</v>
      </c>
      <c r="D166" s="21"/>
      <c r="E166" s="22"/>
      <c r="F166" s="23"/>
      <c r="G166" s="23"/>
      <c r="H166" s="26"/>
    </row>
    <row r="167" spans="1:9" s="20" customFormat="1" ht="15" customHeight="1">
      <c r="B167" s="15"/>
      <c r="C167" s="15"/>
      <c r="D167" s="21"/>
      <c r="E167" s="22"/>
      <c r="F167" s="23"/>
      <c r="G167" s="23"/>
      <c r="H167" s="26"/>
    </row>
    <row r="168" spans="1:9" s="20" customFormat="1" ht="15" customHeight="1">
      <c r="A168" s="20">
        <v>1</v>
      </c>
      <c r="B168" s="20">
        <v>7</v>
      </c>
      <c r="C168" s="20" t="s">
        <v>111</v>
      </c>
      <c r="D168" s="24">
        <v>1955</v>
      </c>
      <c r="E168" s="25" t="s">
        <v>112</v>
      </c>
      <c r="F168" s="26">
        <v>19.89</v>
      </c>
      <c r="G168" s="26">
        <v>19.010000000000002</v>
      </c>
      <c r="H168" s="26">
        <f t="shared" ref="H168:H174" si="4">SUM(F168:G168)</f>
        <v>38.900000000000006</v>
      </c>
    </row>
    <row r="169" spans="1:9" s="20" customFormat="1" ht="15" customHeight="1">
      <c r="A169" s="20">
        <v>2</v>
      </c>
      <c r="B169" s="20">
        <v>5</v>
      </c>
      <c r="C169" s="20" t="s">
        <v>109</v>
      </c>
      <c r="D169" s="24">
        <v>1956</v>
      </c>
      <c r="E169" s="25" t="s">
        <v>110</v>
      </c>
      <c r="F169" s="26">
        <v>19.72</v>
      </c>
      <c r="G169" s="26">
        <v>19.37</v>
      </c>
      <c r="H169" s="26">
        <f t="shared" si="4"/>
        <v>39.090000000000003</v>
      </c>
    </row>
    <row r="170" spans="1:9" s="15" customFormat="1" ht="15" customHeight="1">
      <c r="A170" s="20">
        <v>3</v>
      </c>
      <c r="B170" s="20">
        <v>3</v>
      </c>
      <c r="C170" s="20" t="s">
        <v>172</v>
      </c>
      <c r="D170" s="24">
        <v>1954</v>
      </c>
      <c r="E170" s="25" t="s">
        <v>150</v>
      </c>
      <c r="F170" s="26">
        <v>20.83</v>
      </c>
      <c r="G170" s="26">
        <v>19.5</v>
      </c>
      <c r="H170" s="26">
        <f t="shared" si="4"/>
        <v>40.33</v>
      </c>
    </row>
    <row r="171" spans="1:9" s="20" customFormat="1" ht="15" customHeight="1">
      <c r="A171" s="20">
        <v>4</v>
      </c>
      <c r="B171" s="20">
        <v>8</v>
      </c>
      <c r="C171" s="20" t="s">
        <v>113</v>
      </c>
      <c r="D171" s="24">
        <v>1956</v>
      </c>
      <c r="E171" s="25" t="s">
        <v>31</v>
      </c>
      <c r="F171" s="26">
        <v>20.68</v>
      </c>
      <c r="G171" s="26">
        <v>20.02</v>
      </c>
      <c r="H171" s="26">
        <f t="shared" si="4"/>
        <v>40.700000000000003</v>
      </c>
    </row>
    <row r="172" spans="1:9" s="20" customFormat="1" ht="15" customHeight="1">
      <c r="A172" s="20">
        <v>5</v>
      </c>
      <c r="B172" s="20">
        <v>4</v>
      </c>
      <c r="C172" s="20" t="s">
        <v>114</v>
      </c>
      <c r="D172" s="24">
        <v>1952</v>
      </c>
      <c r="E172" s="25" t="s">
        <v>59</v>
      </c>
      <c r="F172" s="26">
        <v>21.46</v>
      </c>
      <c r="G172" s="26">
        <v>21.26</v>
      </c>
      <c r="H172" s="26">
        <f t="shared" si="4"/>
        <v>42.72</v>
      </c>
    </row>
    <row r="173" spans="1:9" s="20" customFormat="1" ht="15" customHeight="1">
      <c r="A173" s="20">
        <v>6</v>
      </c>
      <c r="B173" s="20">
        <v>101</v>
      </c>
      <c r="C173" s="20" t="s">
        <v>173</v>
      </c>
      <c r="D173" s="24">
        <v>1955</v>
      </c>
      <c r="E173" s="25" t="s">
        <v>53</v>
      </c>
      <c r="F173" s="26">
        <v>24.55</v>
      </c>
      <c r="G173" s="26">
        <v>22.38</v>
      </c>
      <c r="H173" s="26">
        <f t="shared" si="4"/>
        <v>46.93</v>
      </c>
    </row>
    <row r="174" spans="1:9" s="20" customFormat="1" ht="15" customHeight="1">
      <c r="A174" s="20">
        <v>7</v>
      </c>
      <c r="B174" s="20">
        <v>2</v>
      </c>
      <c r="C174" s="20" t="s">
        <v>115</v>
      </c>
      <c r="D174" s="24">
        <v>1955</v>
      </c>
      <c r="E174" s="25" t="s">
        <v>53</v>
      </c>
      <c r="F174" s="26">
        <v>22.2</v>
      </c>
      <c r="G174" s="26">
        <v>26.08</v>
      </c>
      <c r="H174" s="26">
        <f t="shared" si="4"/>
        <v>48.28</v>
      </c>
    </row>
    <row r="175" spans="1:9" s="20" customFormat="1" ht="15" customHeight="1">
      <c r="F175" s="26"/>
      <c r="G175" s="26"/>
      <c r="H175" s="26"/>
    </row>
    <row r="176" spans="1:9" s="20" customFormat="1" ht="15" customHeight="1">
      <c r="C176" s="15" t="s">
        <v>116</v>
      </c>
      <c r="D176" s="21"/>
      <c r="E176" s="22"/>
      <c r="F176" s="23"/>
      <c r="G176" s="23"/>
      <c r="H176" s="26"/>
    </row>
    <row r="177" spans="1:8" s="15" customFormat="1" ht="15" customHeight="1">
      <c r="A177" s="20"/>
      <c r="B177" s="20"/>
      <c r="D177" s="21"/>
      <c r="E177" s="22"/>
      <c r="F177" s="23"/>
      <c r="G177" s="23"/>
      <c r="H177" s="26"/>
    </row>
    <row r="178" spans="1:8" s="15" customFormat="1" ht="15" customHeight="1">
      <c r="A178" s="20">
        <v>1</v>
      </c>
      <c r="B178" s="20">
        <v>9</v>
      </c>
      <c r="C178" s="20" t="s">
        <v>117</v>
      </c>
      <c r="D178" s="24">
        <v>1960</v>
      </c>
      <c r="E178" s="25" t="s">
        <v>32</v>
      </c>
      <c r="F178" s="26">
        <v>17.440000000000001</v>
      </c>
      <c r="G178" s="26">
        <v>17.010000000000002</v>
      </c>
      <c r="H178" s="26">
        <f>SUM(F178:G178)</f>
        <v>34.450000000000003</v>
      </c>
    </row>
    <row r="179" spans="1:8" s="20" customFormat="1" ht="15" customHeight="1">
      <c r="A179" s="20">
        <v>2</v>
      </c>
      <c r="B179" s="20">
        <v>15</v>
      </c>
      <c r="C179" s="20" t="s">
        <v>118</v>
      </c>
      <c r="D179" s="24">
        <v>1961</v>
      </c>
      <c r="E179" s="25" t="s">
        <v>49</v>
      </c>
      <c r="F179" s="26">
        <v>18.309999999999999</v>
      </c>
      <c r="G179" s="26">
        <v>18.55</v>
      </c>
      <c r="H179" s="26">
        <f t="shared" ref="H179:H187" si="5">SUM(F179:G179)</f>
        <v>36.86</v>
      </c>
    </row>
    <row r="180" spans="1:8" s="20" customFormat="1" ht="15" customHeight="1">
      <c r="A180" s="20">
        <v>3</v>
      </c>
      <c r="B180" s="20">
        <v>12</v>
      </c>
      <c r="C180" s="20" t="s">
        <v>176</v>
      </c>
      <c r="D180" s="35">
        <v>1960</v>
      </c>
      <c r="E180" s="51" t="s">
        <v>71</v>
      </c>
      <c r="F180" s="26">
        <v>18.87</v>
      </c>
      <c r="G180" s="26">
        <v>18.63</v>
      </c>
      <c r="H180" s="26">
        <f t="shared" si="5"/>
        <v>37.5</v>
      </c>
    </row>
    <row r="181" spans="1:8" s="20" customFormat="1" ht="15" customHeight="1">
      <c r="A181" s="20">
        <v>4</v>
      </c>
      <c r="B181" s="20">
        <v>10</v>
      </c>
      <c r="C181" s="20" t="s">
        <v>124</v>
      </c>
      <c r="D181" s="24">
        <v>1961</v>
      </c>
      <c r="E181" s="25" t="s">
        <v>62</v>
      </c>
      <c r="F181" s="26">
        <v>19.260000000000002</v>
      </c>
      <c r="G181" s="26">
        <v>18.93</v>
      </c>
      <c r="H181" s="26">
        <f t="shared" si="5"/>
        <v>38.19</v>
      </c>
    </row>
    <row r="182" spans="1:8" s="20" customFormat="1" ht="15" customHeight="1">
      <c r="A182" s="20">
        <v>5</v>
      </c>
      <c r="B182" s="20">
        <v>11</v>
      </c>
      <c r="C182" s="20" t="s">
        <v>174</v>
      </c>
      <c r="D182" s="35">
        <v>1961</v>
      </c>
      <c r="E182" s="35" t="s">
        <v>175</v>
      </c>
      <c r="F182" s="26">
        <v>20.03</v>
      </c>
      <c r="G182" s="26">
        <v>19.91</v>
      </c>
      <c r="H182" s="26">
        <f t="shared" si="5"/>
        <v>39.94</v>
      </c>
    </row>
    <row r="183" spans="1:8" s="20" customFormat="1" ht="15" customHeight="1">
      <c r="A183" s="20">
        <v>6</v>
      </c>
      <c r="B183" s="20">
        <v>26</v>
      </c>
      <c r="C183" s="20" t="s">
        <v>120</v>
      </c>
      <c r="D183" s="52">
        <v>1961</v>
      </c>
      <c r="E183" s="25" t="s">
        <v>121</v>
      </c>
      <c r="F183" s="26">
        <v>20.69</v>
      </c>
      <c r="G183" s="26">
        <v>20.329999999999998</v>
      </c>
      <c r="H183" s="26">
        <f>SUM(F183:G183)</f>
        <v>41.019999999999996</v>
      </c>
    </row>
    <row r="184" spans="1:8" s="20" customFormat="1" ht="15" customHeight="1">
      <c r="A184" s="20">
        <v>7</v>
      </c>
      <c r="B184" s="20">
        <v>13</v>
      </c>
      <c r="C184" s="20" t="s">
        <v>123</v>
      </c>
      <c r="D184" s="24">
        <v>1957</v>
      </c>
      <c r="E184" s="25" t="s">
        <v>46</v>
      </c>
      <c r="F184" s="26">
        <v>21.48</v>
      </c>
      <c r="G184" s="26">
        <v>20.87</v>
      </c>
      <c r="H184" s="26">
        <f t="shared" si="5"/>
        <v>42.35</v>
      </c>
    </row>
    <row r="185" spans="1:8" s="20" customFormat="1" ht="15" customHeight="1">
      <c r="A185" s="20">
        <v>8</v>
      </c>
      <c r="B185" s="20">
        <v>16</v>
      </c>
      <c r="C185" s="20" t="s">
        <v>122</v>
      </c>
      <c r="D185" s="24">
        <v>1958</v>
      </c>
      <c r="E185" s="25" t="s">
        <v>112</v>
      </c>
      <c r="F185" s="26">
        <v>21.8</v>
      </c>
      <c r="G185" s="26">
        <v>22.2</v>
      </c>
      <c r="H185" s="26">
        <f t="shared" si="5"/>
        <v>44</v>
      </c>
    </row>
    <row r="186" spans="1:8" s="20" customFormat="1" ht="15" customHeight="1">
      <c r="A186" s="20">
        <v>9</v>
      </c>
      <c r="B186" s="20">
        <v>18</v>
      </c>
      <c r="C186" s="20" t="s">
        <v>177</v>
      </c>
      <c r="D186" s="24">
        <v>1957</v>
      </c>
      <c r="E186" s="25" t="s">
        <v>69</v>
      </c>
      <c r="F186" s="26">
        <v>25.18</v>
      </c>
      <c r="G186" s="26">
        <v>24.76</v>
      </c>
      <c r="H186" s="26">
        <f t="shared" si="5"/>
        <v>49.94</v>
      </c>
    </row>
    <row r="187" spans="1:8" s="20" customFormat="1" ht="15" customHeight="1">
      <c r="A187" s="20">
        <v>10</v>
      </c>
      <c r="B187" s="20">
        <v>14</v>
      </c>
      <c r="C187" s="20" t="s">
        <v>119</v>
      </c>
      <c r="D187" s="24">
        <v>1957</v>
      </c>
      <c r="E187" s="25" t="s">
        <v>112</v>
      </c>
      <c r="F187" s="26">
        <v>32.4</v>
      </c>
      <c r="G187" s="26">
        <v>19.8</v>
      </c>
      <c r="H187" s="26">
        <f t="shared" si="5"/>
        <v>52.2</v>
      </c>
    </row>
    <row r="188" spans="1:8" s="20" customFormat="1" ht="15" customHeight="1">
      <c r="B188" s="20">
        <v>20</v>
      </c>
      <c r="C188" s="20" t="s">
        <v>178</v>
      </c>
      <c r="D188" s="35">
        <v>1961</v>
      </c>
      <c r="E188" s="35" t="s">
        <v>31</v>
      </c>
      <c r="F188" s="26">
        <v>19.059999999999999</v>
      </c>
      <c r="G188" s="27" t="s">
        <v>43</v>
      </c>
      <c r="H188" s="26">
        <v>0</v>
      </c>
    </row>
    <row r="189" spans="1:8" s="20" customFormat="1" ht="15" customHeight="1">
      <c r="F189" s="26"/>
      <c r="G189" s="26"/>
      <c r="H189" s="26"/>
    </row>
    <row r="190" spans="1:8" s="20" customFormat="1" ht="15" customHeight="1">
      <c r="C190" s="15" t="s">
        <v>125</v>
      </c>
      <c r="D190" s="21"/>
      <c r="E190" s="22"/>
      <c r="F190" s="23"/>
      <c r="G190" s="23"/>
      <c r="H190" s="26"/>
    </row>
    <row r="191" spans="1:8" s="20" customFormat="1" ht="15" customHeight="1">
      <c r="C191" s="15"/>
      <c r="D191" s="21"/>
      <c r="E191" s="22"/>
      <c r="F191" s="23"/>
      <c r="G191" s="23"/>
      <c r="H191" s="26"/>
    </row>
    <row r="192" spans="1:8" s="20" customFormat="1" ht="15" customHeight="1">
      <c r="A192" s="20">
        <v>1</v>
      </c>
      <c r="B192" s="20">
        <v>27</v>
      </c>
      <c r="C192" s="20" t="s">
        <v>179</v>
      </c>
      <c r="D192" s="24">
        <v>1966</v>
      </c>
      <c r="E192" s="25" t="s">
        <v>62</v>
      </c>
      <c r="F192" s="26">
        <v>18.14</v>
      </c>
      <c r="G192" s="26">
        <v>17.149999999999999</v>
      </c>
      <c r="H192" s="26">
        <f t="shared" ref="H192:H200" si="6">SUM(F192:G192)</f>
        <v>35.29</v>
      </c>
    </row>
    <row r="193" spans="1:8" s="20" customFormat="1" ht="15" customHeight="1">
      <c r="A193" s="20">
        <v>2</v>
      </c>
      <c r="B193" s="20">
        <v>23</v>
      </c>
      <c r="C193" s="20" t="s">
        <v>126</v>
      </c>
      <c r="D193" s="24">
        <v>1964</v>
      </c>
      <c r="E193" s="36" t="s">
        <v>71</v>
      </c>
      <c r="F193" s="26">
        <v>18.2</v>
      </c>
      <c r="G193" s="26">
        <v>17.649999999999999</v>
      </c>
      <c r="H193" s="26">
        <f t="shared" si="6"/>
        <v>35.849999999999994</v>
      </c>
    </row>
    <row r="194" spans="1:8" s="20" customFormat="1" ht="15" customHeight="1">
      <c r="A194" s="20">
        <v>3</v>
      </c>
      <c r="B194" s="20">
        <v>22</v>
      </c>
      <c r="C194" s="20" t="s">
        <v>127</v>
      </c>
      <c r="D194" s="24">
        <v>1963</v>
      </c>
      <c r="E194" s="25" t="s">
        <v>112</v>
      </c>
      <c r="F194" s="26">
        <v>18.68</v>
      </c>
      <c r="G194" s="26">
        <v>18.22</v>
      </c>
      <c r="H194" s="26">
        <f t="shared" si="6"/>
        <v>36.9</v>
      </c>
    </row>
    <row r="195" spans="1:8" s="20" customFormat="1" ht="15" customHeight="1">
      <c r="A195" s="20">
        <v>4</v>
      </c>
      <c r="B195" s="20">
        <v>29</v>
      </c>
      <c r="C195" s="20" t="s">
        <v>128</v>
      </c>
      <c r="D195" s="24">
        <v>1963</v>
      </c>
      <c r="E195" s="25" t="s">
        <v>121</v>
      </c>
      <c r="F195" s="26">
        <v>20.149999999999999</v>
      </c>
      <c r="G195" s="26">
        <v>18.91</v>
      </c>
      <c r="H195" s="26">
        <f t="shared" si="6"/>
        <v>39.06</v>
      </c>
    </row>
    <row r="196" spans="1:8" s="20" customFormat="1" ht="15" customHeight="1">
      <c r="A196" s="20">
        <v>5</v>
      </c>
      <c r="B196" s="20">
        <v>28</v>
      </c>
      <c r="C196" s="20" t="s">
        <v>130</v>
      </c>
      <c r="D196" s="24">
        <v>1963</v>
      </c>
      <c r="E196" s="25" t="s">
        <v>92</v>
      </c>
      <c r="F196" s="26">
        <v>20.36</v>
      </c>
      <c r="G196" s="26">
        <v>20.16</v>
      </c>
      <c r="H196" s="26">
        <f t="shared" si="6"/>
        <v>40.519999999999996</v>
      </c>
    </row>
    <row r="197" spans="1:8" s="20" customFormat="1" ht="15" customHeight="1">
      <c r="A197" s="20">
        <v>6</v>
      </c>
      <c r="B197" s="20">
        <v>24</v>
      </c>
      <c r="C197" s="20" t="s">
        <v>129</v>
      </c>
      <c r="D197" s="24">
        <v>1963</v>
      </c>
      <c r="E197" s="25" t="s">
        <v>59</v>
      </c>
      <c r="F197" s="26">
        <v>21.1</v>
      </c>
      <c r="G197" s="26">
        <v>20.173999999999999</v>
      </c>
      <c r="H197" s="26">
        <f t="shared" si="6"/>
        <v>41.274000000000001</v>
      </c>
    </row>
    <row r="198" spans="1:8" s="20" customFormat="1" ht="15" customHeight="1">
      <c r="A198" s="20">
        <v>7</v>
      </c>
      <c r="B198" s="20">
        <v>31</v>
      </c>
      <c r="C198" s="20" t="s">
        <v>180</v>
      </c>
      <c r="D198" s="24">
        <v>1965</v>
      </c>
      <c r="E198" s="25" t="s">
        <v>31</v>
      </c>
      <c r="F198" s="26">
        <v>21.62</v>
      </c>
      <c r="G198" s="26">
        <v>21.4</v>
      </c>
      <c r="H198" s="26">
        <f t="shared" si="6"/>
        <v>43.019999999999996</v>
      </c>
    </row>
    <row r="199" spans="1:8" s="20" customFormat="1" ht="15" customHeight="1">
      <c r="A199" s="20">
        <v>8</v>
      </c>
      <c r="B199" s="20">
        <v>33</v>
      </c>
      <c r="C199" s="20" t="s">
        <v>133</v>
      </c>
      <c r="D199" s="24">
        <v>1964</v>
      </c>
      <c r="E199" s="25" t="s">
        <v>31</v>
      </c>
      <c r="F199" s="26">
        <v>21.66</v>
      </c>
      <c r="G199" s="26">
        <v>21.52</v>
      </c>
      <c r="H199" s="26">
        <f t="shared" si="6"/>
        <v>43.18</v>
      </c>
    </row>
    <row r="200" spans="1:8" s="20" customFormat="1" ht="15" customHeight="1">
      <c r="A200" s="20">
        <v>9</v>
      </c>
      <c r="B200" s="20">
        <v>107</v>
      </c>
      <c r="C200" s="20" t="s">
        <v>181</v>
      </c>
      <c r="D200" s="24">
        <v>1963</v>
      </c>
      <c r="E200" s="25" t="s">
        <v>31</v>
      </c>
      <c r="F200" s="26">
        <v>24.07</v>
      </c>
      <c r="G200" s="26">
        <v>23.51</v>
      </c>
      <c r="H200" s="26">
        <f t="shared" si="6"/>
        <v>47.58</v>
      </c>
    </row>
    <row r="201" spans="1:8" s="20" customFormat="1" ht="15" customHeight="1">
      <c r="B201" s="20">
        <v>104</v>
      </c>
      <c r="C201" s="20" t="s">
        <v>132</v>
      </c>
      <c r="D201" s="24">
        <v>1966</v>
      </c>
      <c r="E201" s="25" t="s">
        <v>31</v>
      </c>
      <c r="F201" s="26">
        <v>22.71</v>
      </c>
      <c r="G201" s="27" t="s">
        <v>93</v>
      </c>
      <c r="H201" s="26">
        <v>0</v>
      </c>
    </row>
    <row r="202" spans="1:8" s="20" customFormat="1" ht="15" customHeight="1">
      <c r="D202" s="24"/>
      <c r="E202" s="25"/>
      <c r="F202" s="26"/>
      <c r="G202" s="26"/>
      <c r="H202" s="26"/>
    </row>
    <row r="203" spans="1:8" s="20" customFormat="1" ht="15" customHeight="1">
      <c r="C203" s="15" t="s">
        <v>134</v>
      </c>
      <c r="D203" s="21"/>
      <c r="E203" s="22"/>
      <c r="F203" s="23"/>
      <c r="G203" s="23"/>
      <c r="H203" s="26"/>
    </row>
    <row r="204" spans="1:8" s="20" customFormat="1" ht="15" customHeight="1">
      <c r="D204" s="24"/>
      <c r="E204" s="25"/>
      <c r="F204" s="26"/>
      <c r="G204" s="26"/>
      <c r="H204" s="26"/>
    </row>
    <row r="205" spans="1:8" s="20" customFormat="1" ht="15" customHeight="1">
      <c r="A205" s="20">
        <v>1</v>
      </c>
      <c r="B205" s="20">
        <v>105</v>
      </c>
      <c r="C205" s="20" t="s">
        <v>186</v>
      </c>
      <c r="D205" s="24">
        <v>1971</v>
      </c>
      <c r="E205" s="25" t="s">
        <v>187</v>
      </c>
      <c r="F205" s="26">
        <v>17.309999999999999</v>
      </c>
      <c r="G205" s="26">
        <v>16.68</v>
      </c>
      <c r="H205" s="26">
        <f t="shared" ref="H205:H214" si="7">SUM(F205:G205)</f>
        <v>33.989999999999995</v>
      </c>
    </row>
    <row r="206" spans="1:8" s="20" customFormat="1" ht="15" customHeight="1">
      <c r="A206" s="20">
        <v>2</v>
      </c>
      <c r="B206" s="20">
        <v>34</v>
      </c>
      <c r="C206" s="20" t="s">
        <v>142</v>
      </c>
      <c r="D206" s="24">
        <v>1967</v>
      </c>
      <c r="E206" s="36" t="s">
        <v>71</v>
      </c>
      <c r="F206" s="26">
        <v>17.34</v>
      </c>
      <c r="G206" s="26">
        <v>16.71</v>
      </c>
      <c r="H206" s="26">
        <f t="shared" si="7"/>
        <v>34.049999999999997</v>
      </c>
    </row>
    <row r="207" spans="1:8" s="20" customFormat="1" ht="15" customHeight="1">
      <c r="A207" s="20">
        <v>3</v>
      </c>
      <c r="B207" s="20">
        <v>40</v>
      </c>
      <c r="C207" s="20" t="s">
        <v>136</v>
      </c>
      <c r="D207" s="24">
        <v>1967</v>
      </c>
      <c r="E207" s="36" t="s">
        <v>71</v>
      </c>
      <c r="F207" s="26">
        <v>17.89</v>
      </c>
      <c r="G207" s="26">
        <v>17.329999999999998</v>
      </c>
      <c r="H207" s="26">
        <f t="shared" si="7"/>
        <v>35.22</v>
      </c>
    </row>
    <row r="208" spans="1:8" s="20" customFormat="1" ht="15" customHeight="1">
      <c r="A208" s="20">
        <v>4</v>
      </c>
      <c r="B208" s="20">
        <v>42</v>
      </c>
      <c r="C208" s="20" t="s">
        <v>138</v>
      </c>
      <c r="D208" s="24">
        <v>1971</v>
      </c>
      <c r="E208" s="25" t="s">
        <v>139</v>
      </c>
      <c r="F208" s="26">
        <v>18.68</v>
      </c>
      <c r="G208" s="26">
        <v>18.43</v>
      </c>
      <c r="H208" s="26">
        <f t="shared" si="7"/>
        <v>37.11</v>
      </c>
    </row>
    <row r="209" spans="1:8" s="15" customFormat="1" ht="15" customHeight="1">
      <c r="A209" s="20">
        <v>5</v>
      </c>
      <c r="B209" s="20">
        <v>38</v>
      </c>
      <c r="C209" s="20" t="s">
        <v>137</v>
      </c>
      <c r="D209" s="24">
        <v>1969</v>
      </c>
      <c r="E209" s="25" t="s">
        <v>62</v>
      </c>
      <c r="F209" s="26">
        <v>18.43</v>
      </c>
      <c r="G209" s="26">
        <v>18.82</v>
      </c>
      <c r="H209" s="26">
        <f t="shared" si="7"/>
        <v>37.25</v>
      </c>
    </row>
    <row r="210" spans="1:8" s="20" customFormat="1" ht="15" customHeight="1">
      <c r="A210" s="20">
        <v>6</v>
      </c>
      <c r="B210" s="20">
        <v>102</v>
      </c>
      <c r="C210" s="20" t="s">
        <v>185</v>
      </c>
      <c r="D210" s="24">
        <v>1970</v>
      </c>
      <c r="E210" s="36" t="s">
        <v>71</v>
      </c>
      <c r="F210" s="26">
        <v>19.79</v>
      </c>
      <c r="G210" s="26">
        <v>19.34</v>
      </c>
      <c r="H210" s="26">
        <f t="shared" si="7"/>
        <v>39.129999999999995</v>
      </c>
    </row>
    <row r="211" spans="1:8" s="20" customFormat="1" ht="15" customHeight="1">
      <c r="A211" s="20">
        <v>7</v>
      </c>
      <c r="B211" s="20">
        <v>35</v>
      </c>
      <c r="C211" s="20" t="s">
        <v>140</v>
      </c>
      <c r="D211" s="24">
        <v>1970</v>
      </c>
      <c r="E211" s="25" t="s">
        <v>69</v>
      </c>
      <c r="F211" s="26">
        <v>20.14</v>
      </c>
      <c r="G211" s="26">
        <v>24.64</v>
      </c>
      <c r="H211" s="26">
        <f t="shared" si="7"/>
        <v>44.78</v>
      </c>
    </row>
    <row r="212" spans="1:8" s="20" customFormat="1" ht="15" customHeight="1">
      <c r="A212" s="20">
        <v>8</v>
      </c>
      <c r="B212" s="20">
        <v>43</v>
      </c>
      <c r="C212" s="20" t="s">
        <v>183</v>
      </c>
      <c r="D212" s="24">
        <v>1967</v>
      </c>
      <c r="E212" s="25" t="s">
        <v>69</v>
      </c>
      <c r="F212" s="26">
        <v>26.4</v>
      </c>
      <c r="G212" s="26">
        <v>24.78</v>
      </c>
      <c r="H212" s="26">
        <f t="shared" si="7"/>
        <v>51.18</v>
      </c>
    </row>
    <row r="213" spans="1:8" s="20" customFormat="1" ht="15" customHeight="1">
      <c r="A213" s="20">
        <v>9</v>
      </c>
      <c r="B213" s="20">
        <v>109</v>
      </c>
      <c r="C213" s="20" t="s">
        <v>141</v>
      </c>
      <c r="D213" s="24">
        <v>1969</v>
      </c>
      <c r="E213" s="25" t="s">
        <v>31</v>
      </c>
      <c r="F213" s="26">
        <v>28.35</v>
      </c>
      <c r="G213" s="26">
        <v>28.51</v>
      </c>
      <c r="H213" s="26">
        <f t="shared" si="7"/>
        <v>56.86</v>
      </c>
    </row>
    <row r="214" spans="1:8" s="20" customFormat="1" ht="15" customHeight="1">
      <c r="B214" s="20">
        <v>41</v>
      </c>
      <c r="C214" s="20" t="s">
        <v>182</v>
      </c>
      <c r="D214" s="24">
        <v>1970</v>
      </c>
      <c r="E214" s="25" t="s">
        <v>69</v>
      </c>
      <c r="F214" s="27" t="s">
        <v>93</v>
      </c>
      <c r="G214" s="26"/>
      <c r="H214" s="26">
        <f t="shared" si="7"/>
        <v>0</v>
      </c>
    </row>
    <row r="215" spans="1:8" s="20" customFormat="1" ht="15" customHeight="1">
      <c r="B215" s="20">
        <v>44</v>
      </c>
      <c r="C215" s="20" t="s">
        <v>184</v>
      </c>
      <c r="D215" s="24">
        <v>1969</v>
      </c>
      <c r="E215" s="25" t="s">
        <v>112</v>
      </c>
      <c r="F215" s="27" t="s">
        <v>33</v>
      </c>
      <c r="H215" s="26">
        <v>0</v>
      </c>
    </row>
    <row r="216" spans="1:8" s="20" customFormat="1" ht="15" customHeight="1">
      <c r="B216" s="20">
        <v>106</v>
      </c>
      <c r="C216" s="20" t="s">
        <v>135</v>
      </c>
      <c r="D216" s="24">
        <v>1971</v>
      </c>
      <c r="E216" s="25" t="s">
        <v>31</v>
      </c>
      <c r="F216" s="27" t="s">
        <v>93</v>
      </c>
      <c r="G216" s="26"/>
      <c r="H216" s="26">
        <f>SUM(F216:G216)</f>
        <v>0</v>
      </c>
    </row>
    <row r="217" spans="1:8" s="20" customFormat="1" ht="15" customHeight="1">
      <c r="D217" s="24"/>
      <c r="E217" s="25"/>
      <c r="F217" s="26"/>
      <c r="G217" s="26"/>
      <c r="H217" s="26"/>
    </row>
    <row r="218" spans="1:8" s="20" customFormat="1" ht="15" customHeight="1">
      <c r="C218" s="15" t="s">
        <v>143</v>
      </c>
      <c r="D218" s="21"/>
      <c r="E218" s="22"/>
      <c r="F218" s="23"/>
      <c r="G218" s="23"/>
      <c r="H218" s="26"/>
    </row>
    <row r="219" spans="1:8" s="20" customFormat="1" ht="15" customHeight="1">
      <c r="D219" s="24"/>
      <c r="E219" s="25"/>
      <c r="F219" s="26"/>
      <c r="G219" s="26"/>
      <c r="H219" s="26"/>
    </row>
    <row r="220" spans="1:8" s="20" customFormat="1" ht="15" customHeight="1">
      <c r="A220" s="20">
        <v>1</v>
      </c>
      <c r="B220" s="20">
        <v>100</v>
      </c>
      <c r="C220" s="20" t="s">
        <v>145</v>
      </c>
      <c r="D220" s="24">
        <v>1974</v>
      </c>
      <c r="E220" s="25" t="s">
        <v>31</v>
      </c>
      <c r="F220" s="26">
        <v>18.690000000000001</v>
      </c>
      <c r="G220" s="26">
        <v>18.559999999999999</v>
      </c>
      <c r="H220" s="26">
        <f>SUM(F220:G220)</f>
        <v>37.25</v>
      </c>
    </row>
    <row r="221" spans="1:8" s="20" customFormat="1" ht="15" customHeight="1">
      <c r="A221" s="20">
        <v>2</v>
      </c>
      <c r="B221" s="20">
        <v>51</v>
      </c>
      <c r="C221" s="20" t="s">
        <v>147</v>
      </c>
      <c r="D221" s="24">
        <v>1972</v>
      </c>
      <c r="E221" s="25" t="s">
        <v>59</v>
      </c>
      <c r="F221" s="26">
        <v>19</v>
      </c>
      <c r="G221" s="26">
        <v>18.489999999999998</v>
      </c>
      <c r="H221" s="26">
        <f>SUM(F221:G221)</f>
        <v>37.489999999999995</v>
      </c>
    </row>
    <row r="222" spans="1:8" s="15" customFormat="1" ht="15" customHeight="1">
      <c r="A222" s="20">
        <v>3</v>
      </c>
      <c r="B222" s="20">
        <v>50</v>
      </c>
      <c r="C222" s="20" t="s">
        <v>146</v>
      </c>
      <c r="D222" s="24">
        <v>1976</v>
      </c>
      <c r="E222" s="25" t="s">
        <v>131</v>
      </c>
      <c r="F222" s="26">
        <v>20.69</v>
      </c>
      <c r="G222" s="26">
        <v>20.329999999999998</v>
      </c>
      <c r="H222" s="26">
        <f>SUM(F222:G222)</f>
        <v>41.019999999999996</v>
      </c>
    </row>
    <row r="223" spans="1:8" s="20" customFormat="1" ht="15" customHeight="1">
      <c r="A223" s="20">
        <v>4</v>
      </c>
      <c r="B223" s="20">
        <v>49</v>
      </c>
      <c r="C223" s="20" t="s">
        <v>189</v>
      </c>
      <c r="D223" s="24">
        <v>1972</v>
      </c>
      <c r="E223" s="25" t="s">
        <v>175</v>
      </c>
      <c r="F223" s="26">
        <v>22.25</v>
      </c>
      <c r="G223" s="26">
        <v>20.73</v>
      </c>
      <c r="H223" s="26">
        <f>SUM(F223:G223)</f>
        <v>42.980000000000004</v>
      </c>
    </row>
    <row r="224" spans="1:8" s="20" customFormat="1" ht="15" customHeight="1">
      <c r="B224" s="20">
        <v>46</v>
      </c>
      <c r="C224" s="20" t="s">
        <v>144</v>
      </c>
      <c r="D224" s="24">
        <v>1972</v>
      </c>
      <c r="E224" s="25" t="s">
        <v>188</v>
      </c>
      <c r="F224" s="26">
        <v>16.239999999999998</v>
      </c>
      <c r="G224" s="27" t="s">
        <v>93</v>
      </c>
      <c r="H224" s="26">
        <v>0</v>
      </c>
    </row>
    <row r="225" spans="1:8" s="20" customFormat="1" ht="15" customHeight="1">
      <c r="D225" s="24"/>
      <c r="E225" s="25"/>
      <c r="F225" s="26"/>
      <c r="G225" s="26"/>
      <c r="H225" s="26"/>
    </row>
    <row r="226" spans="1:8" s="20" customFormat="1" ht="15" customHeight="1">
      <c r="C226" s="15" t="s">
        <v>148</v>
      </c>
      <c r="D226" s="21"/>
      <c r="E226" s="22"/>
      <c r="F226" s="23"/>
      <c r="G226" s="23"/>
      <c r="H226" s="26"/>
    </row>
    <row r="227" spans="1:8" s="20" customFormat="1" ht="15" customHeight="1">
      <c r="D227" s="24"/>
      <c r="E227" s="25"/>
      <c r="F227" s="26"/>
      <c r="G227" s="26"/>
      <c r="H227" s="26"/>
    </row>
    <row r="228" spans="1:8" s="20" customFormat="1" ht="15" customHeight="1">
      <c r="A228" s="20">
        <v>1</v>
      </c>
      <c r="B228" s="20">
        <v>66</v>
      </c>
      <c r="C228" s="20" t="s">
        <v>149</v>
      </c>
      <c r="D228" s="24">
        <v>1977</v>
      </c>
      <c r="E228" s="25" t="s">
        <v>150</v>
      </c>
      <c r="F228" s="26">
        <v>16.32</v>
      </c>
      <c r="G228" s="26">
        <v>16.61</v>
      </c>
      <c r="H228" s="26">
        <f t="shared" ref="H228:H242" si="8">SUM(F228:G228)</f>
        <v>32.93</v>
      </c>
    </row>
    <row r="229" spans="1:8" s="20" customFormat="1" ht="15" customHeight="1">
      <c r="A229" s="20">
        <v>2</v>
      </c>
      <c r="B229" s="20">
        <v>57</v>
      </c>
      <c r="C229" s="20" t="s">
        <v>192</v>
      </c>
      <c r="D229" s="24">
        <v>1984</v>
      </c>
      <c r="E229" s="25" t="s">
        <v>150</v>
      </c>
      <c r="F229" s="26">
        <v>17.53</v>
      </c>
      <c r="G229" s="26">
        <v>17.37</v>
      </c>
      <c r="H229" s="26">
        <f t="shared" si="8"/>
        <v>34.900000000000006</v>
      </c>
    </row>
    <row r="230" spans="1:8" s="20" customFormat="1" ht="15" customHeight="1">
      <c r="A230" s="20">
        <v>3</v>
      </c>
      <c r="B230" s="20">
        <v>60</v>
      </c>
      <c r="C230" s="20" t="s">
        <v>154</v>
      </c>
      <c r="D230" s="24">
        <v>1980</v>
      </c>
      <c r="E230" s="25" t="s">
        <v>32</v>
      </c>
      <c r="F230" s="26">
        <v>17.73</v>
      </c>
      <c r="G230" s="26">
        <v>17.920000000000002</v>
      </c>
      <c r="H230" s="26">
        <f t="shared" si="8"/>
        <v>35.650000000000006</v>
      </c>
    </row>
    <row r="231" spans="1:8" s="20" customFormat="1" ht="15" customHeight="1">
      <c r="A231" s="20">
        <v>4</v>
      </c>
      <c r="B231" s="20">
        <v>53</v>
      </c>
      <c r="C231" s="20" t="s">
        <v>190</v>
      </c>
      <c r="D231" s="24">
        <v>1983</v>
      </c>
      <c r="E231" s="25" t="s">
        <v>59</v>
      </c>
      <c r="F231" s="26">
        <v>18.02</v>
      </c>
      <c r="G231" s="26">
        <v>17.77</v>
      </c>
      <c r="H231" s="26">
        <f t="shared" si="8"/>
        <v>35.79</v>
      </c>
    </row>
    <row r="232" spans="1:8" s="20" customFormat="1" ht="15" customHeight="1">
      <c r="A232" s="20">
        <v>5</v>
      </c>
      <c r="B232" s="20">
        <v>56</v>
      </c>
      <c r="C232" s="20" t="s">
        <v>156</v>
      </c>
      <c r="D232" s="24">
        <v>1985</v>
      </c>
      <c r="E232" s="25" t="s">
        <v>69</v>
      </c>
      <c r="F232" s="26">
        <v>18.78</v>
      </c>
      <c r="G232" s="26">
        <v>17.899999999999999</v>
      </c>
      <c r="H232" s="26">
        <f t="shared" si="8"/>
        <v>36.68</v>
      </c>
    </row>
    <row r="233" spans="1:8" s="20" customFormat="1" ht="15" customHeight="1">
      <c r="A233" s="20">
        <v>6</v>
      </c>
      <c r="B233" s="20">
        <v>69</v>
      </c>
      <c r="C233" s="20" t="s">
        <v>153</v>
      </c>
      <c r="D233" s="24">
        <v>1981</v>
      </c>
      <c r="E233" s="25" t="s">
        <v>31</v>
      </c>
      <c r="F233" s="26">
        <v>18.809999999999999</v>
      </c>
      <c r="G233" s="26">
        <v>18.63</v>
      </c>
      <c r="H233" s="26">
        <f t="shared" si="8"/>
        <v>37.44</v>
      </c>
    </row>
    <row r="234" spans="1:8" s="20" customFormat="1" ht="15" customHeight="1">
      <c r="A234" s="20">
        <v>7</v>
      </c>
      <c r="B234" s="20">
        <v>108</v>
      </c>
      <c r="C234" s="20" t="s">
        <v>159</v>
      </c>
      <c r="D234" s="24">
        <v>1979</v>
      </c>
      <c r="E234" s="25" t="s">
        <v>31</v>
      </c>
      <c r="F234" s="26">
        <v>19.28</v>
      </c>
      <c r="G234" s="26">
        <v>18.809999999999999</v>
      </c>
      <c r="H234" s="26">
        <f t="shared" si="8"/>
        <v>38.090000000000003</v>
      </c>
    </row>
    <row r="235" spans="1:8" s="20" customFormat="1" ht="15" customHeight="1">
      <c r="A235" s="20">
        <v>8</v>
      </c>
      <c r="B235" s="20">
        <v>67</v>
      </c>
      <c r="C235" s="20" t="s">
        <v>155</v>
      </c>
      <c r="D235" s="24">
        <v>1982</v>
      </c>
      <c r="E235" s="25" t="s">
        <v>49</v>
      </c>
      <c r="F235" s="26">
        <v>19.690000000000001</v>
      </c>
      <c r="G235" s="26">
        <v>19.510000000000002</v>
      </c>
      <c r="H235" s="26">
        <f t="shared" si="8"/>
        <v>39.200000000000003</v>
      </c>
    </row>
    <row r="236" spans="1:8" s="20" customFormat="1" ht="15" customHeight="1">
      <c r="A236" s="20">
        <v>9</v>
      </c>
      <c r="B236" s="20">
        <v>54</v>
      </c>
      <c r="C236" s="20" t="s">
        <v>161</v>
      </c>
      <c r="D236" s="24">
        <v>1982</v>
      </c>
      <c r="E236" s="36" t="s">
        <v>191</v>
      </c>
      <c r="F236" s="26">
        <v>20.83</v>
      </c>
      <c r="G236" s="26">
        <v>23.85</v>
      </c>
      <c r="H236" s="26">
        <f t="shared" si="8"/>
        <v>44.68</v>
      </c>
    </row>
    <row r="237" spans="1:8" s="20" customFormat="1" ht="15" customHeight="1">
      <c r="A237" s="20">
        <v>10</v>
      </c>
      <c r="B237" s="20">
        <v>55</v>
      </c>
      <c r="C237" s="20" t="s">
        <v>160</v>
      </c>
      <c r="D237" s="24">
        <v>1986</v>
      </c>
      <c r="E237" s="25" t="s">
        <v>139</v>
      </c>
      <c r="F237" s="26">
        <v>21.4</v>
      </c>
      <c r="G237" s="26">
        <v>27.66</v>
      </c>
      <c r="H237" s="26">
        <f t="shared" si="8"/>
        <v>49.06</v>
      </c>
    </row>
    <row r="238" spans="1:8" s="20" customFormat="1" ht="15" customHeight="1">
      <c r="A238" s="20">
        <v>11</v>
      </c>
      <c r="B238" s="20">
        <v>64</v>
      </c>
      <c r="C238" s="20" t="s">
        <v>193</v>
      </c>
      <c r="D238" s="24">
        <v>1977</v>
      </c>
      <c r="E238" s="25" t="s">
        <v>42</v>
      </c>
      <c r="F238" s="26">
        <v>25.28</v>
      </c>
      <c r="G238" s="26">
        <v>25.48</v>
      </c>
      <c r="H238" s="26">
        <f t="shared" si="8"/>
        <v>50.760000000000005</v>
      </c>
    </row>
    <row r="239" spans="1:8" s="15" customFormat="1" ht="15" customHeight="1">
      <c r="A239" s="20"/>
      <c r="B239" s="20">
        <v>59</v>
      </c>
      <c r="C239" s="20" t="s">
        <v>151</v>
      </c>
      <c r="D239" s="24">
        <v>1980</v>
      </c>
      <c r="E239" s="25" t="s">
        <v>31</v>
      </c>
      <c r="F239" s="27" t="s">
        <v>93</v>
      </c>
      <c r="G239" s="26"/>
      <c r="H239" s="26">
        <f t="shared" si="8"/>
        <v>0</v>
      </c>
    </row>
    <row r="240" spans="1:8" s="20" customFormat="1" ht="15" customHeight="1">
      <c r="B240" s="20">
        <v>63</v>
      </c>
      <c r="C240" s="20" t="s">
        <v>158</v>
      </c>
      <c r="D240" s="24">
        <v>1980</v>
      </c>
      <c r="E240" s="25" t="s">
        <v>59</v>
      </c>
      <c r="F240" s="27" t="s">
        <v>93</v>
      </c>
      <c r="G240" s="26"/>
      <c r="H240" s="26">
        <f t="shared" si="8"/>
        <v>0</v>
      </c>
    </row>
    <row r="241" spans="1:8" s="20" customFormat="1" ht="15" customHeight="1">
      <c r="B241" s="20">
        <v>65</v>
      </c>
      <c r="C241" s="20" t="s">
        <v>157</v>
      </c>
      <c r="D241" s="24">
        <v>1984</v>
      </c>
      <c r="E241" s="36" t="s">
        <v>191</v>
      </c>
      <c r="F241" s="27" t="s">
        <v>93</v>
      </c>
      <c r="G241" s="26"/>
      <c r="H241" s="26">
        <f t="shared" si="8"/>
        <v>0</v>
      </c>
    </row>
    <row r="242" spans="1:8" s="20" customFormat="1" ht="15" customHeight="1">
      <c r="B242" s="20">
        <v>68</v>
      </c>
      <c r="C242" s="20" t="s">
        <v>152</v>
      </c>
      <c r="D242" s="24">
        <v>1985</v>
      </c>
      <c r="E242" s="25" t="s">
        <v>49</v>
      </c>
      <c r="F242" s="27" t="s">
        <v>93</v>
      </c>
      <c r="G242" s="26"/>
      <c r="H242" s="26">
        <f t="shared" si="8"/>
        <v>0</v>
      </c>
    </row>
    <row r="243" spans="1:8" s="20" customFormat="1" ht="15" customHeight="1">
      <c r="D243" s="24"/>
      <c r="E243" s="25"/>
      <c r="F243" s="26"/>
      <c r="G243" s="26"/>
      <c r="H243" s="26"/>
    </row>
    <row r="244" spans="1:8" s="15" customFormat="1" ht="15" customHeight="1">
      <c r="A244" s="20"/>
      <c r="B244" s="20"/>
      <c r="C244" s="15" t="s">
        <v>162</v>
      </c>
      <c r="D244" s="21"/>
      <c r="E244" s="22"/>
      <c r="F244" s="23"/>
      <c r="G244" s="23"/>
      <c r="H244" s="26"/>
    </row>
    <row r="245" spans="1:8" s="20" customFormat="1" ht="15" customHeight="1">
      <c r="D245" s="24"/>
      <c r="E245" s="25"/>
      <c r="F245" s="26"/>
      <c r="G245" s="26"/>
      <c r="H245" s="26"/>
    </row>
    <row r="246" spans="1:8" s="20" customFormat="1" ht="15" customHeight="1">
      <c r="A246" s="20">
        <v>1</v>
      </c>
      <c r="B246" s="20">
        <v>71</v>
      </c>
      <c r="C246" s="20" t="s">
        <v>194</v>
      </c>
      <c r="D246" s="24">
        <v>1987</v>
      </c>
      <c r="E246" s="25" t="s">
        <v>150</v>
      </c>
      <c r="F246" s="26">
        <v>18.260000000000002</v>
      </c>
      <c r="G246" s="26">
        <v>17.899999999999999</v>
      </c>
      <c r="H246" s="26">
        <f t="shared" ref="H246:H251" si="9">SUM(F246:G246)</f>
        <v>36.159999999999997</v>
      </c>
    </row>
    <row r="247" spans="1:8" s="20" customFormat="1" ht="15" customHeight="1">
      <c r="A247" s="20">
        <v>2</v>
      </c>
      <c r="B247" s="20">
        <v>76</v>
      </c>
      <c r="C247" s="20" t="s">
        <v>163</v>
      </c>
      <c r="D247" s="24">
        <v>1989</v>
      </c>
      <c r="E247" s="25" t="s">
        <v>31</v>
      </c>
      <c r="F247" s="26">
        <v>20.100000000000001</v>
      </c>
      <c r="G247" s="26">
        <v>17.66</v>
      </c>
      <c r="H247" s="26">
        <f t="shared" si="9"/>
        <v>37.760000000000005</v>
      </c>
    </row>
    <row r="248" spans="1:8" s="20" customFormat="1" ht="15" customHeight="1">
      <c r="A248" s="20">
        <v>3</v>
      </c>
      <c r="B248" s="20">
        <v>73</v>
      </c>
      <c r="C248" s="20" t="s">
        <v>164</v>
      </c>
      <c r="D248" s="24">
        <v>1991</v>
      </c>
      <c r="E248" s="25" t="s">
        <v>49</v>
      </c>
      <c r="F248" s="26">
        <v>24.2</v>
      </c>
      <c r="G248" s="26">
        <v>24.53</v>
      </c>
      <c r="H248" s="26">
        <f t="shared" si="9"/>
        <v>48.730000000000004</v>
      </c>
    </row>
    <row r="249" spans="1:8" s="20" customFormat="1" ht="15" customHeight="1">
      <c r="A249" s="20">
        <v>4</v>
      </c>
      <c r="B249" s="20">
        <v>103</v>
      </c>
      <c r="C249" s="20" t="s">
        <v>197</v>
      </c>
      <c r="D249" s="24">
        <v>1991</v>
      </c>
      <c r="E249" s="25" t="s">
        <v>31</v>
      </c>
      <c r="F249" s="26">
        <v>26</v>
      </c>
      <c r="G249" s="26">
        <v>28.05</v>
      </c>
      <c r="H249" s="26">
        <f t="shared" si="9"/>
        <v>54.05</v>
      </c>
    </row>
    <row r="250" spans="1:8" s="20" customFormat="1" ht="15" customHeight="1">
      <c r="B250" s="20">
        <v>77</v>
      </c>
      <c r="C250" s="20" t="s">
        <v>195</v>
      </c>
      <c r="D250" s="24">
        <v>1991</v>
      </c>
      <c r="E250" s="25" t="s">
        <v>31</v>
      </c>
      <c r="F250" s="27" t="s">
        <v>93</v>
      </c>
      <c r="G250" s="26"/>
      <c r="H250" s="26">
        <f t="shared" si="9"/>
        <v>0</v>
      </c>
    </row>
    <row r="251" spans="1:8" s="20" customFormat="1" ht="15" customHeight="1">
      <c r="B251" s="20">
        <v>78</v>
      </c>
      <c r="C251" s="20" t="s">
        <v>196</v>
      </c>
      <c r="D251" s="24">
        <v>1991</v>
      </c>
      <c r="E251" s="25" t="s">
        <v>31</v>
      </c>
      <c r="F251" s="27" t="s">
        <v>93</v>
      </c>
      <c r="G251" s="26"/>
      <c r="H251" s="26">
        <f t="shared" si="9"/>
        <v>0</v>
      </c>
    </row>
    <row r="252" spans="1:8" s="20" customFormat="1" ht="15" customHeight="1">
      <c r="B252" s="20">
        <v>74</v>
      </c>
      <c r="C252" s="20" t="s">
        <v>166</v>
      </c>
      <c r="D252" s="24">
        <v>1989</v>
      </c>
      <c r="E252" s="25" t="s">
        <v>150</v>
      </c>
      <c r="F252" s="26">
        <v>20.239999999999998</v>
      </c>
      <c r="G252" s="27" t="s">
        <v>93</v>
      </c>
      <c r="H252" s="26">
        <v>0</v>
      </c>
    </row>
    <row r="253" spans="1:8" s="20" customFormat="1" ht="15" customHeight="1">
      <c r="B253" s="20">
        <v>79</v>
      </c>
      <c r="C253" s="20" t="s">
        <v>165</v>
      </c>
      <c r="D253" s="24">
        <v>1991</v>
      </c>
      <c r="E253" s="25" t="s">
        <v>82</v>
      </c>
      <c r="F253" s="26">
        <v>23.18</v>
      </c>
      <c r="G253" s="27" t="s">
        <v>93</v>
      </c>
      <c r="H253" s="26">
        <v>0</v>
      </c>
    </row>
    <row r="254" spans="1:8" s="20" customFormat="1" ht="15" customHeight="1">
      <c r="D254" s="24"/>
      <c r="E254" s="25"/>
      <c r="F254" s="26"/>
      <c r="G254" s="26"/>
      <c r="H254" s="26"/>
    </row>
    <row r="255" spans="1:8" s="20" customFormat="1" ht="15" customHeight="1">
      <c r="C255" s="15" t="s">
        <v>167</v>
      </c>
      <c r="D255" s="21"/>
      <c r="E255" s="22"/>
      <c r="F255" s="23"/>
      <c r="G255" s="23"/>
      <c r="H255" s="26"/>
    </row>
    <row r="256" spans="1:8" s="20" customFormat="1" ht="15" customHeight="1">
      <c r="D256" s="24"/>
      <c r="E256" s="25"/>
      <c r="F256" s="26"/>
      <c r="G256" s="26"/>
      <c r="H256" s="26"/>
    </row>
    <row r="257" spans="1:8" s="20" customFormat="1" ht="15" customHeight="1">
      <c r="A257" s="20">
        <v>1</v>
      </c>
      <c r="B257" s="20">
        <v>80</v>
      </c>
      <c r="C257" s="20" t="s">
        <v>168</v>
      </c>
      <c r="D257" s="24">
        <v>1994</v>
      </c>
      <c r="E257" s="36" t="s">
        <v>71</v>
      </c>
      <c r="F257" s="26">
        <v>20.51</v>
      </c>
      <c r="G257" s="26">
        <v>20.149999999999999</v>
      </c>
      <c r="H257" s="26">
        <f>SUM(F257:G257)</f>
        <v>40.659999999999997</v>
      </c>
    </row>
    <row r="258" spans="1:8" s="20" customFormat="1" ht="15" customHeight="1">
      <c r="A258" s="20">
        <v>2</v>
      </c>
      <c r="B258" s="20">
        <v>87</v>
      </c>
      <c r="C258" s="20" t="s">
        <v>199</v>
      </c>
      <c r="D258" s="24">
        <v>1992</v>
      </c>
      <c r="E258" s="25" t="s">
        <v>82</v>
      </c>
      <c r="F258" s="26">
        <v>22.45</v>
      </c>
      <c r="G258" s="26">
        <v>24.08</v>
      </c>
      <c r="H258" s="26">
        <f>SUM(F258:G258)</f>
        <v>46.53</v>
      </c>
    </row>
    <row r="259" spans="1:8" s="20" customFormat="1" ht="15" customHeight="1">
      <c r="A259" s="20">
        <v>3</v>
      </c>
      <c r="B259" s="20">
        <v>88</v>
      </c>
      <c r="C259" s="20" t="s">
        <v>169</v>
      </c>
      <c r="D259" s="24">
        <v>1992</v>
      </c>
      <c r="E259" s="25" t="s">
        <v>31</v>
      </c>
      <c r="F259" s="26">
        <v>23.46</v>
      </c>
      <c r="G259" s="26">
        <v>23.77</v>
      </c>
      <c r="H259" s="26">
        <f>SUM(F259:G259)</f>
        <v>47.230000000000004</v>
      </c>
    </row>
    <row r="260" spans="1:8" s="20" customFormat="1" ht="15" customHeight="1">
      <c r="A260" s="20">
        <v>4</v>
      </c>
      <c r="B260" s="20">
        <v>84</v>
      </c>
      <c r="C260" s="20" t="s">
        <v>198</v>
      </c>
      <c r="D260" s="24">
        <v>1994</v>
      </c>
      <c r="E260" s="25" t="s">
        <v>82</v>
      </c>
      <c r="F260" s="26">
        <v>24.05</v>
      </c>
      <c r="G260" s="26">
        <v>24.17</v>
      </c>
      <c r="H260" s="26">
        <f>SUM(F260:G260)</f>
        <v>48.22</v>
      </c>
    </row>
    <row r="261" spans="1:8" s="15" customFormat="1" ht="15" customHeight="1">
      <c r="A261" s="20">
        <v>5</v>
      </c>
      <c r="B261" s="20">
        <v>83</v>
      </c>
      <c r="C261" s="20" t="s">
        <v>170</v>
      </c>
      <c r="D261" s="24">
        <v>1993</v>
      </c>
      <c r="E261" s="25" t="s">
        <v>82</v>
      </c>
      <c r="F261" s="26">
        <v>29.31</v>
      </c>
      <c r="G261" s="26">
        <v>27.17</v>
      </c>
      <c r="H261" s="26">
        <f>SUM(F261:G261)</f>
        <v>56.480000000000004</v>
      </c>
    </row>
    <row r="262" spans="1:8" s="20" customFormat="1" ht="15" customHeight="1">
      <c r="D262" s="24"/>
      <c r="E262" s="25"/>
      <c r="F262" s="26"/>
      <c r="G262" s="26"/>
      <c r="H262" s="26"/>
    </row>
    <row r="263" spans="1:8" s="20" customFormat="1" ht="15" customHeight="1">
      <c r="D263" s="24"/>
      <c r="E263" s="25"/>
      <c r="F263" s="26"/>
      <c r="G263" s="26"/>
      <c r="H263" s="26"/>
    </row>
    <row r="264" spans="1:8" s="20" customFormat="1" ht="15" customHeight="1">
      <c r="D264" s="24"/>
      <c r="E264" s="25"/>
      <c r="F264" s="26"/>
      <c r="G264" s="26"/>
      <c r="H264" s="26"/>
    </row>
    <row r="265" spans="1:8" s="20" customFormat="1" ht="15" customHeight="1">
      <c r="D265" s="24"/>
      <c r="E265" s="25"/>
      <c r="F265" s="26"/>
      <c r="G265" s="26"/>
      <c r="H265" s="26"/>
    </row>
    <row r="266" spans="1:8" s="20" customFormat="1" ht="15" customHeight="1">
      <c r="D266" s="24"/>
      <c r="E266" s="25"/>
      <c r="F266" s="26"/>
      <c r="G266" s="26"/>
      <c r="H266" s="26"/>
    </row>
    <row r="267" spans="1:8" s="20" customFormat="1" ht="15" customHeight="1">
      <c r="D267" s="24"/>
      <c r="E267" s="25"/>
      <c r="F267" s="26"/>
      <c r="G267" s="26"/>
      <c r="H267" s="26"/>
    </row>
    <row r="268" spans="1:8" s="20" customFormat="1" ht="15" customHeight="1">
      <c r="D268" s="24"/>
      <c r="E268" s="25"/>
      <c r="F268" s="26"/>
      <c r="G268" s="26"/>
      <c r="H268" s="26"/>
    </row>
    <row r="269" spans="1:8" s="20" customFormat="1" ht="15" customHeight="1">
      <c r="D269" s="24"/>
      <c r="E269" s="25"/>
      <c r="F269" s="26"/>
      <c r="G269" s="26"/>
      <c r="H269" s="26"/>
    </row>
    <row r="270" spans="1:8" s="20" customFormat="1" ht="15" customHeight="1">
      <c r="D270" s="24"/>
      <c r="E270" s="25"/>
      <c r="F270" s="26"/>
      <c r="G270" s="26"/>
      <c r="H270" s="26"/>
    </row>
    <row r="271" spans="1:8" s="20" customFormat="1" ht="15" customHeight="1">
      <c r="D271" s="24"/>
      <c r="E271" s="25"/>
      <c r="F271" s="26"/>
      <c r="G271" s="26"/>
      <c r="H271" s="26"/>
    </row>
    <row r="272" spans="1:8" s="20" customFormat="1" ht="15" customHeight="1">
      <c r="D272" s="24"/>
      <c r="E272" s="25"/>
      <c r="F272" s="26"/>
      <c r="G272" s="26"/>
      <c r="H272" s="26"/>
    </row>
    <row r="273" spans="1:8" s="20" customFormat="1" ht="15" customHeight="1">
      <c r="D273" s="24"/>
      <c r="E273" s="25"/>
      <c r="F273" s="26"/>
      <c r="G273" s="26"/>
      <c r="H273" s="26"/>
    </row>
    <row r="274" spans="1:8" s="15" customFormat="1" ht="15" customHeight="1">
      <c r="A274" s="20"/>
      <c r="B274" s="20"/>
      <c r="D274" s="21"/>
      <c r="E274" s="22"/>
      <c r="F274" s="23"/>
      <c r="G274" s="23"/>
      <c r="H274" s="26"/>
    </row>
    <row r="275" spans="1:8" s="20" customFormat="1" ht="15" customHeight="1">
      <c r="D275" s="24"/>
      <c r="E275" s="25"/>
      <c r="F275" s="26"/>
      <c r="G275" s="26"/>
      <c r="H275" s="26"/>
    </row>
    <row r="276" spans="1:8" s="20" customFormat="1" ht="15" customHeight="1">
      <c r="D276" s="24"/>
      <c r="E276" s="25"/>
      <c r="F276" s="26"/>
      <c r="G276" s="26"/>
      <c r="H276" s="26"/>
    </row>
    <row r="277" spans="1:8" s="20" customFormat="1" ht="15" customHeight="1">
      <c r="D277" s="24"/>
      <c r="E277" s="25"/>
      <c r="F277" s="26"/>
      <c r="G277" s="26"/>
      <c r="H277" s="26"/>
    </row>
    <row r="278" spans="1:8" s="20" customFormat="1" ht="15" customHeight="1">
      <c r="D278" s="24"/>
      <c r="E278" s="25"/>
      <c r="F278" s="26"/>
      <c r="G278" s="26"/>
      <c r="H278" s="26"/>
    </row>
    <row r="279" spans="1:8" s="20" customFormat="1" ht="15" customHeight="1">
      <c r="D279" s="24"/>
      <c r="E279" s="25"/>
      <c r="F279" s="26"/>
      <c r="G279" s="26"/>
      <c r="H279" s="26"/>
    </row>
    <row r="280" spans="1:8" s="20" customFormat="1" ht="15" customHeight="1">
      <c r="D280" s="24"/>
      <c r="E280" s="25"/>
      <c r="F280" s="26"/>
      <c r="G280" s="27"/>
      <c r="H280" s="26"/>
    </row>
    <row r="281" spans="1:8" s="20" customFormat="1" ht="15" customHeight="1">
      <c r="D281" s="24"/>
      <c r="E281" s="25"/>
      <c r="F281" s="27"/>
      <c r="G281" s="26"/>
      <c r="H281" s="26"/>
    </row>
    <row r="282" spans="1:8" s="20" customFormat="1" ht="15" customHeight="1">
      <c r="D282" s="24"/>
      <c r="E282" s="25"/>
      <c r="F282" s="26"/>
      <c r="G282" s="26"/>
      <c r="H282" s="26"/>
    </row>
    <row r="283" spans="1:8" s="15" customFormat="1" ht="15" customHeight="1">
      <c r="A283" s="20"/>
      <c r="B283" s="20"/>
      <c r="D283" s="21"/>
      <c r="E283" s="22"/>
      <c r="F283" s="23"/>
      <c r="G283" s="23"/>
      <c r="H283" s="26"/>
    </row>
    <row r="284" spans="1:8" s="20" customFormat="1" ht="15" customHeight="1">
      <c r="D284" s="24"/>
      <c r="E284" s="25"/>
      <c r="F284" s="26"/>
      <c r="G284" s="26"/>
      <c r="H284" s="26"/>
    </row>
    <row r="285" spans="1:8" s="20" customFormat="1" ht="15" customHeight="1">
      <c r="D285" s="24"/>
      <c r="E285" s="25"/>
      <c r="F285" s="26"/>
      <c r="G285" s="26"/>
      <c r="H285" s="26"/>
    </row>
    <row r="286" spans="1:8" s="20" customFormat="1" ht="15" customHeight="1">
      <c r="D286" s="24"/>
      <c r="E286" s="25"/>
      <c r="F286" s="26"/>
      <c r="G286" s="26"/>
      <c r="H286" s="26"/>
    </row>
    <row r="287" spans="1:8" s="20" customFormat="1" ht="15" customHeight="1">
      <c r="D287" s="24"/>
      <c r="E287" s="25"/>
      <c r="F287" s="26"/>
      <c r="G287" s="26"/>
      <c r="H287" s="26"/>
    </row>
    <row r="288" spans="1:8" s="20" customFormat="1" ht="15" customHeight="1">
      <c r="D288" s="24"/>
      <c r="E288" s="25"/>
      <c r="F288" s="26"/>
      <c r="G288" s="26"/>
      <c r="H288" s="26"/>
    </row>
    <row r="289" spans="4:8" s="20" customFormat="1" ht="15" customHeight="1">
      <c r="D289" s="24"/>
      <c r="E289" s="25"/>
      <c r="F289" s="26"/>
      <c r="G289" s="26"/>
      <c r="H289" s="26"/>
    </row>
    <row r="290" spans="4:8" s="20" customFormat="1" ht="15" customHeight="1">
      <c r="D290" s="24"/>
      <c r="E290" s="25"/>
      <c r="F290" s="26"/>
      <c r="G290" s="26"/>
      <c r="H290" s="26"/>
    </row>
    <row r="291" spans="4:8" s="20" customFormat="1" ht="15" customHeight="1">
      <c r="D291" s="24"/>
      <c r="E291" s="25"/>
      <c r="F291" s="26"/>
      <c r="G291" s="26"/>
      <c r="H291" s="26"/>
    </row>
    <row r="292" spans="4:8" s="20" customFormat="1" ht="15" customHeight="1">
      <c r="D292" s="24"/>
      <c r="E292" s="25"/>
      <c r="F292" s="26"/>
      <c r="G292" s="26"/>
      <c r="H292" s="26"/>
    </row>
    <row r="293" spans="4:8" s="20" customFormat="1" ht="15" customHeight="1">
      <c r="D293" s="24"/>
      <c r="E293" s="25"/>
      <c r="F293" s="26"/>
      <c r="G293" s="26"/>
      <c r="H293" s="26"/>
    </row>
    <row r="294" spans="4:8" s="20" customFormat="1" ht="15" customHeight="1">
      <c r="D294" s="24"/>
      <c r="E294" s="25"/>
      <c r="F294" s="26"/>
      <c r="G294" s="26"/>
      <c r="H294" s="26"/>
    </row>
    <row r="295" spans="4:8" s="20" customFormat="1" ht="15" customHeight="1">
      <c r="D295" s="24"/>
      <c r="E295" s="25"/>
      <c r="F295" s="26"/>
      <c r="G295" s="26"/>
      <c r="H295" s="26"/>
    </row>
    <row r="296" spans="4:8" s="20" customFormat="1" ht="15" customHeight="1">
      <c r="D296" s="24"/>
      <c r="E296" s="25"/>
      <c r="F296" s="26"/>
      <c r="G296" s="26"/>
      <c r="H296" s="26"/>
    </row>
    <row r="297" spans="4:8" s="20" customFormat="1" ht="15" customHeight="1">
      <c r="D297" s="24"/>
      <c r="E297" s="25"/>
      <c r="F297" s="26"/>
      <c r="G297" s="26"/>
      <c r="H297" s="26"/>
    </row>
    <row r="298" spans="4:8" s="20" customFormat="1" ht="15" customHeight="1">
      <c r="D298" s="24"/>
      <c r="E298" s="25"/>
      <c r="F298" s="26"/>
      <c r="G298" s="26"/>
      <c r="H298" s="26"/>
    </row>
    <row r="299" spans="4:8" s="20" customFormat="1" ht="15" customHeight="1">
      <c r="D299" s="24"/>
      <c r="E299" s="25"/>
      <c r="F299" s="26"/>
      <c r="G299" s="26"/>
      <c r="H299" s="26"/>
    </row>
    <row r="300" spans="4:8" s="20" customFormat="1" ht="15" customHeight="1">
      <c r="D300" s="24"/>
      <c r="E300" s="25"/>
      <c r="F300" s="26"/>
      <c r="G300" s="26"/>
      <c r="H300" s="26"/>
    </row>
    <row r="301" spans="4:8" s="20" customFormat="1" ht="15" customHeight="1">
      <c r="D301" s="24"/>
      <c r="E301" s="25"/>
      <c r="F301" s="26"/>
      <c r="G301" s="26"/>
      <c r="H301" s="26"/>
    </row>
    <row r="302" spans="4:8" s="20" customFormat="1" ht="15" customHeight="1">
      <c r="D302" s="24"/>
      <c r="E302" s="25"/>
      <c r="F302" s="26"/>
      <c r="G302" s="26"/>
      <c r="H302" s="26"/>
    </row>
    <row r="303" spans="4:8" s="20" customFormat="1" ht="15" customHeight="1">
      <c r="D303" s="24"/>
      <c r="E303" s="25"/>
      <c r="F303" s="27"/>
      <c r="G303" s="26"/>
      <c r="H303" s="26"/>
    </row>
    <row r="304" spans="4:8" s="20" customFormat="1" ht="15" customHeight="1">
      <c r="D304" s="24"/>
      <c r="E304" s="25"/>
      <c r="F304" s="27"/>
      <c r="G304" s="26"/>
      <c r="H304" s="26"/>
    </row>
    <row r="305" spans="1:8" s="20" customFormat="1" ht="15" customHeight="1">
      <c r="D305" s="24"/>
      <c r="E305" s="25"/>
      <c r="F305" s="27"/>
      <c r="G305" s="27"/>
      <c r="H305" s="26"/>
    </row>
    <row r="306" spans="1:8" s="20" customFormat="1" ht="15" customHeight="1">
      <c r="D306" s="24"/>
      <c r="E306" s="25"/>
      <c r="F306" s="26"/>
      <c r="G306" s="26"/>
      <c r="H306" s="26"/>
    </row>
    <row r="307" spans="1:8" s="15" customFormat="1" ht="15" customHeight="1">
      <c r="A307" s="20"/>
      <c r="B307" s="20"/>
      <c r="D307" s="21"/>
      <c r="E307" s="22"/>
      <c r="F307" s="23"/>
      <c r="G307" s="23"/>
      <c r="H307" s="26"/>
    </row>
    <row r="308" spans="1:8" s="20" customFormat="1" ht="15" customHeight="1">
      <c r="D308" s="24"/>
      <c r="E308" s="25"/>
      <c r="F308" s="26"/>
      <c r="G308" s="26"/>
      <c r="H308" s="26"/>
    </row>
    <row r="309" spans="1:8" s="20" customFormat="1" ht="15" customHeight="1">
      <c r="D309" s="24"/>
      <c r="E309" s="25"/>
      <c r="F309" s="26"/>
      <c r="G309" s="26"/>
      <c r="H309" s="26"/>
    </row>
    <row r="310" spans="1:8" s="20" customFormat="1" ht="15" customHeight="1">
      <c r="D310" s="24"/>
      <c r="E310" s="25"/>
      <c r="F310" s="26"/>
      <c r="G310" s="26"/>
      <c r="H310" s="26"/>
    </row>
    <row r="311" spans="1:8" s="20" customFormat="1" ht="15" customHeight="1">
      <c r="D311" s="24"/>
      <c r="E311" s="25"/>
      <c r="F311" s="26"/>
      <c r="G311" s="26"/>
      <c r="H311" s="26"/>
    </row>
    <row r="312" spans="1:8" s="20" customFormat="1" ht="15" customHeight="1">
      <c r="D312" s="24"/>
      <c r="E312" s="25"/>
      <c r="F312" s="26"/>
      <c r="G312" s="26"/>
      <c r="H312" s="26"/>
    </row>
    <row r="313" spans="1:8" s="20" customFormat="1" ht="15" customHeight="1">
      <c r="D313" s="24"/>
      <c r="E313" s="25"/>
      <c r="F313" s="26"/>
      <c r="G313" s="26"/>
      <c r="H313" s="26"/>
    </row>
    <row r="314" spans="1:8" s="20" customFormat="1" ht="15" customHeight="1">
      <c r="D314" s="24"/>
      <c r="E314" s="25"/>
      <c r="F314" s="26"/>
      <c r="G314" s="26"/>
      <c r="H314" s="26"/>
    </row>
    <row r="315" spans="1:8" s="20" customFormat="1" ht="15" customHeight="1">
      <c r="D315" s="24"/>
      <c r="E315" s="25"/>
      <c r="F315" s="26"/>
      <c r="G315" s="26"/>
      <c r="H315" s="26"/>
    </row>
    <row r="316" spans="1:8" s="20" customFormat="1" ht="15" customHeight="1">
      <c r="D316" s="24"/>
      <c r="E316" s="25"/>
      <c r="F316" s="26"/>
      <c r="G316" s="26"/>
      <c r="H316" s="26"/>
    </row>
    <row r="317" spans="1:8" s="15" customFormat="1" ht="15" customHeight="1">
      <c r="A317" s="20"/>
      <c r="B317" s="20"/>
      <c r="D317" s="21"/>
      <c r="E317" s="22"/>
      <c r="F317" s="23"/>
      <c r="G317" s="23"/>
      <c r="H317" s="26"/>
    </row>
    <row r="318" spans="1:8" s="20" customFormat="1" ht="15" customHeight="1">
      <c r="D318" s="24"/>
      <c r="E318" s="25"/>
      <c r="F318" s="26"/>
      <c r="G318" s="26"/>
      <c r="H318" s="26"/>
    </row>
    <row r="319" spans="1:8" s="20" customFormat="1" ht="15" customHeight="1">
      <c r="D319" s="24"/>
      <c r="E319" s="25"/>
      <c r="F319" s="26"/>
      <c r="G319" s="26"/>
      <c r="H319" s="26"/>
    </row>
    <row r="320" spans="1:8" s="20" customFormat="1" ht="15" customHeight="1">
      <c r="D320" s="24"/>
      <c r="E320" s="25"/>
      <c r="F320" s="26"/>
      <c r="G320" s="26"/>
      <c r="H320" s="26"/>
    </row>
    <row r="321" spans="4:8" s="20" customFormat="1" ht="15" customHeight="1">
      <c r="D321" s="24"/>
      <c r="E321" s="25"/>
      <c r="F321" s="26"/>
      <c r="G321" s="26"/>
      <c r="H321" s="26"/>
    </row>
    <row r="322" spans="4:8" s="20" customFormat="1" ht="15" customHeight="1">
      <c r="D322" s="24"/>
      <c r="E322" s="25"/>
      <c r="F322" s="26"/>
      <c r="G322" s="26"/>
      <c r="H322" s="26"/>
    </row>
    <row r="323" spans="4:8" s="20" customFormat="1" ht="15" customHeight="1">
      <c r="D323" s="24"/>
      <c r="E323" s="25"/>
      <c r="F323" s="27"/>
      <c r="G323" s="26"/>
      <c r="H323" s="26"/>
    </row>
    <row r="324" spans="4:8" s="20" customFormat="1" ht="15" customHeight="1">
      <c r="D324" s="24"/>
      <c r="E324" s="25"/>
      <c r="F324" s="26"/>
      <c r="G324" s="27"/>
      <c r="H324" s="26"/>
    </row>
  </sheetData>
  <mergeCells count="1">
    <mergeCell ref="F7:G7"/>
  </mergeCells>
  <phoneticPr fontId="0" type="noConversion"/>
  <printOptions horizontalCentered="1" gridLines="1"/>
  <pageMargins left="0" right="0" top="0.35433070866141736" bottom="0.35433070866141736" header="0.11811023622047245" footer="0.1181102362204724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2012-03-11T10:19:34Z</cp:lastPrinted>
  <dcterms:created xsi:type="dcterms:W3CDTF">2012-02-13T16:40:52Z</dcterms:created>
  <dcterms:modified xsi:type="dcterms:W3CDTF">2012-03-12T06:04:46Z</dcterms:modified>
</cp:coreProperties>
</file>