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5"/>
  </bookViews>
  <sheets>
    <sheet name="Д_04_05" sheetId="4" r:id="rId1"/>
    <sheet name="М_04_05" sheetId="5" r:id="rId2"/>
    <sheet name="Д_02_03" sheetId="6" r:id="rId3"/>
    <sheet name="М_02_03" sheetId="7" r:id="rId4"/>
    <sheet name="Д_00_01" sheetId="8" r:id="rId5"/>
    <sheet name="М_00_01" sheetId="10" r:id="rId6"/>
    <sheet name="Д_98_99" sheetId="9" r:id="rId7"/>
    <sheet name="М_98_99" sheetId="11" r:id="rId8"/>
    <sheet name="Д_94" sheetId="13" r:id="rId9"/>
    <sheet name="М_94" sheetId="12" r:id="rId10"/>
    <sheet name="М_93" sheetId="2" r:id="rId11"/>
    <sheet name="Лист3" sheetId="3" r:id="rId12"/>
  </sheets>
  <calcPr calcId="114210" refMode="R1C1"/>
</workbook>
</file>

<file path=xl/calcChain.xml><?xml version="1.0" encoding="utf-8"?>
<calcChain xmlns="http://schemas.openxmlformats.org/spreadsheetml/2006/main">
  <c r="M8" i="2"/>
  <c r="M9"/>
  <c r="M10"/>
  <c r="M11"/>
  <c r="M12"/>
  <c r="M13"/>
  <c r="M7"/>
  <c r="M8" i="13"/>
  <c r="M9"/>
  <c r="M7"/>
  <c r="M8" i="11"/>
  <c r="M9"/>
  <c r="M10"/>
  <c r="M11"/>
  <c r="M12"/>
  <c r="M13"/>
  <c r="M14"/>
  <c r="M15"/>
  <c r="M16"/>
  <c r="M17"/>
  <c r="M18"/>
  <c r="M19"/>
  <c r="M20"/>
  <c r="M21"/>
  <c r="M7"/>
  <c r="M8" i="9"/>
  <c r="M9"/>
  <c r="M10"/>
  <c r="M11"/>
  <c r="M12"/>
  <c r="M7"/>
  <c r="M8" i="10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7"/>
  <c r="M8" i="8"/>
  <c r="M9"/>
  <c r="M10"/>
  <c r="M11"/>
  <c r="M12"/>
  <c r="M13"/>
  <c r="M14"/>
  <c r="M15"/>
  <c r="M16"/>
  <c r="M17"/>
  <c r="M18"/>
  <c r="M19"/>
  <c r="M20"/>
  <c r="M21"/>
  <c r="M7"/>
  <c r="M8" i="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7"/>
  <c r="M8" i="6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7"/>
  <c r="M8" i="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7"/>
  <c r="M9" i="4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8"/>
  <c r="J11" i="11"/>
  <c r="J11" i="9"/>
  <c r="J13" i="2"/>
  <c r="J12"/>
  <c r="J11"/>
  <c r="J10"/>
  <c r="J9"/>
  <c r="J8"/>
  <c r="J7"/>
  <c r="J9" i="12"/>
  <c r="J8"/>
  <c r="J7"/>
  <c r="J9" i="13"/>
  <c r="J7"/>
  <c r="J8"/>
  <c r="J7" i="11"/>
  <c r="J10"/>
  <c r="J12"/>
  <c r="J13"/>
  <c r="J9"/>
  <c r="J14"/>
  <c r="J15"/>
  <c r="J17"/>
  <c r="J19"/>
  <c r="J20"/>
  <c r="J18"/>
  <c r="J16"/>
  <c r="J8"/>
  <c r="J8" i="9"/>
  <c r="J9"/>
  <c r="J10"/>
  <c r="J7"/>
  <c r="J28" i="10"/>
  <c r="J33"/>
  <c r="J37"/>
  <c r="J35"/>
  <c r="J14" i="8"/>
  <c r="J19"/>
  <c r="J42" i="7"/>
  <c r="J44"/>
  <c r="J49"/>
  <c r="J29" i="5"/>
  <c r="J30"/>
  <c r="J32"/>
  <c r="J35"/>
  <c r="J47"/>
  <c r="J45"/>
  <c r="J44"/>
  <c r="J43"/>
  <c r="J16" i="4"/>
  <c r="J18"/>
  <c r="J20"/>
  <c r="J29"/>
  <c r="J27"/>
  <c r="J37"/>
  <c r="J32"/>
  <c r="J11" i="10"/>
  <c r="J12"/>
  <c r="J7"/>
  <c r="J15"/>
  <c r="J17"/>
  <c r="J13"/>
  <c r="J8"/>
  <c r="J10"/>
  <c r="J14"/>
  <c r="J21"/>
  <c r="J19"/>
  <c r="J22"/>
  <c r="J24"/>
  <c r="J25"/>
  <c r="J18"/>
  <c r="J26"/>
  <c r="J27"/>
  <c r="J16"/>
  <c r="J30"/>
  <c r="J20"/>
  <c r="J31"/>
  <c r="J29"/>
  <c r="J23"/>
  <c r="J32"/>
  <c r="J36"/>
  <c r="J34"/>
  <c r="J9"/>
  <c r="J17" i="8"/>
  <c r="J7"/>
  <c r="J8"/>
  <c r="J16"/>
  <c r="J10"/>
  <c r="J12"/>
  <c r="J13"/>
  <c r="J15"/>
  <c r="J18"/>
  <c r="J20"/>
  <c r="J11"/>
  <c r="J9"/>
  <c r="J47" i="7"/>
  <c r="J8"/>
  <c r="J7"/>
  <c r="J21"/>
  <c r="J15"/>
  <c r="J24"/>
  <c r="J26"/>
  <c r="J13"/>
  <c r="J29"/>
  <c r="J12"/>
  <c r="J10"/>
  <c r="J14"/>
  <c r="J20"/>
  <c r="J32"/>
  <c r="J18"/>
  <c r="J22"/>
  <c r="J19"/>
  <c r="J25"/>
  <c r="J11"/>
  <c r="J16"/>
  <c r="J17"/>
  <c r="J41"/>
  <c r="J33"/>
  <c r="J45"/>
  <c r="J39"/>
  <c r="J36"/>
  <c r="J48"/>
  <c r="J38"/>
  <c r="J27"/>
  <c r="J28"/>
  <c r="J34"/>
  <c r="J30"/>
  <c r="J52"/>
  <c r="J37"/>
  <c r="J51"/>
  <c r="J50"/>
  <c r="J46"/>
  <c r="J43"/>
  <c r="J40"/>
  <c r="J35"/>
  <c r="J23"/>
  <c r="J31"/>
  <c r="J9"/>
  <c r="J40" i="6"/>
  <c r="J38"/>
  <c r="J15"/>
  <c r="J18"/>
  <c r="J12"/>
  <c r="J13"/>
  <c r="J11"/>
  <c r="J7"/>
  <c r="J14"/>
  <c r="J8"/>
  <c r="J21"/>
  <c r="J9"/>
  <c r="J25"/>
  <c r="J26"/>
  <c r="J16"/>
  <c r="J22"/>
  <c r="J20"/>
  <c r="J31"/>
  <c r="J29"/>
  <c r="J24"/>
  <c r="J27"/>
  <c r="J35"/>
  <c r="J32"/>
  <c r="J39"/>
  <c r="J33"/>
  <c r="J23"/>
  <c r="J36"/>
  <c r="J30"/>
  <c r="J34"/>
  <c r="J37"/>
  <c r="J28"/>
  <c r="J19"/>
  <c r="J17"/>
  <c r="J10"/>
  <c r="J40" i="5"/>
  <c r="J42"/>
  <c r="J39"/>
  <c r="J23"/>
  <c r="J15"/>
  <c r="J17"/>
  <c r="J21"/>
  <c r="J37"/>
  <c r="J19"/>
  <c r="J20"/>
  <c r="J9"/>
  <c r="J11"/>
  <c r="J25"/>
  <c r="J14"/>
  <c r="J8"/>
  <c r="J7"/>
  <c r="J28"/>
  <c r="J10"/>
  <c r="J13"/>
  <c r="J16"/>
  <c r="J33"/>
  <c r="J34"/>
  <c r="J38"/>
  <c r="J18"/>
  <c r="J41"/>
  <c r="J22"/>
  <c r="J31"/>
  <c r="J27"/>
  <c r="J36"/>
  <c r="J46"/>
  <c r="J24"/>
  <c r="J26"/>
  <c r="J48"/>
  <c r="J12"/>
  <c r="J8" i="4"/>
  <c r="J12"/>
  <c r="J11"/>
  <c r="J9"/>
  <c r="J14"/>
  <c r="J21"/>
  <c r="J15"/>
  <c r="J17"/>
  <c r="J25"/>
  <c r="J26"/>
  <c r="J19"/>
  <c r="J22"/>
  <c r="J30"/>
  <c r="J33"/>
  <c r="J24"/>
  <c r="J34"/>
  <c r="J35"/>
  <c r="J13"/>
  <c r="J23"/>
  <c r="J36"/>
  <c r="J31"/>
  <c r="J28"/>
  <c r="J10"/>
</calcChain>
</file>

<file path=xl/sharedStrings.xml><?xml version="1.0" encoding="utf-8"?>
<sst xmlns="http://schemas.openxmlformats.org/spreadsheetml/2006/main" count="763" uniqueCount="293">
  <si>
    <t>Сухоруков Александр</t>
  </si>
  <si>
    <t>Чурилкин Артем</t>
  </si>
  <si>
    <t>Кант</t>
  </si>
  <si>
    <t>Федяков Тимофей</t>
  </si>
  <si>
    <t>Каташов Александр</t>
  </si>
  <si>
    <t>Андриянов Артемий</t>
  </si>
  <si>
    <t>Логинов Григорий</t>
  </si>
  <si>
    <t>Снимщиков Илья</t>
  </si>
  <si>
    <t>Каторча Константин</t>
  </si>
  <si>
    <t>Государев Михаил</t>
  </si>
  <si>
    <t>Каташов Константин</t>
  </si>
  <si>
    <t>Комаров Никита</t>
  </si>
  <si>
    <t>Венскус Антон</t>
  </si>
  <si>
    <t>Ахтариев Тимур</t>
  </si>
  <si>
    <t>3 этап</t>
  </si>
  <si>
    <t>Итого</t>
  </si>
  <si>
    <t>Сироткин Артем</t>
  </si>
  <si>
    <t>Шуколово</t>
  </si>
  <si>
    <t>Мануилов Филипп</t>
  </si>
  <si>
    <t>Зеленоград</t>
  </si>
  <si>
    <t>Копытько Сергей</t>
  </si>
  <si>
    <t>№№</t>
  </si>
  <si>
    <t>г.р.</t>
  </si>
  <si>
    <t>Клуб</t>
  </si>
  <si>
    <t>1 этап</t>
  </si>
  <si>
    <t xml:space="preserve">2 этап </t>
  </si>
  <si>
    <t>Фамилия, имя</t>
  </si>
  <si>
    <t>Наумова Мария</t>
  </si>
  <si>
    <t>Сухорукова Арина</t>
  </si>
  <si>
    <t>Хитрова Тая</t>
  </si>
  <si>
    <t>РГШ-Столица</t>
  </si>
  <si>
    <t>Солнышкина Мария</t>
  </si>
  <si>
    <t>Прибылова Кристина</t>
  </si>
  <si>
    <t>Матвеева Полина</t>
  </si>
  <si>
    <t>Савинова Алиса</t>
  </si>
  <si>
    <t>Лыкова Милана</t>
  </si>
  <si>
    <t>Саутиева Лиза</t>
  </si>
  <si>
    <t>ЦСКА</t>
  </si>
  <si>
    <t>Полякова Арина</t>
  </si>
  <si>
    <t>Лебедева Александра</t>
  </si>
  <si>
    <t>Багдасарова Кира</t>
  </si>
  <si>
    <t>Жукова Анастасия</t>
  </si>
  <si>
    <t>Петрова Екатерина</t>
  </si>
  <si>
    <t>Милюкова Ксения</t>
  </si>
  <si>
    <t>Прудникова Екатерина</t>
  </si>
  <si>
    <t>Полегаева Анастасия</t>
  </si>
  <si>
    <t>Медведева Екатерина</t>
  </si>
  <si>
    <t>Федорова Ксения</t>
  </si>
  <si>
    <t>Трофимова Анастасия</t>
  </si>
  <si>
    <t>Сперанская Анастасия</t>
  </si>
  <si>
    <t>Пережогина Екатерина</t>
  </si>
  <si>
    <t>Шутина Дарья</t>
  </si>
  <si>
    <t>Перевалова Варвара</t>
  </si>
  <si>
    <t>Панкратова Катарина</t>
  </si>
  <si>
    <t>Ахтариева Алена</t>
  </si>
  <si>
    <t>Сухорукова Наталья</t>
  </si>
  <si>
    <t>Яханова Ева</t>
  </si>
  <si>
    <t>ГАУ ЦКГСиС РБ</t>
  </si>
  <si>
    <t>Зюзина Милена</t>
  </si>
  <si>
    <t>Петрыкина Ксения</t>
  </si>
  <si>
    <t>Трынкина Дарья</t>
  </si>
  <si>
    <t>Баландюк Дарья</t>
  </si>
  <si>
    <t>Просина Яна</t>
  </si>
  <si>
    <t>Мурзич Алеся</t>
  </si>
  <si>
    <t>Цыня Вероника</t>
  </si>
  <si>
    <t>Саноцкая Таисия</t>
  </si>
  <si>
    <t>Морозова Екатерина</t>
  </si>
  <si>
    <t>Журавлева Надежда</t>
  </si>
  <si>
    <t>Жандармова Варвара</t>
  </si>
  <si>
    <t>Плотникова Дуся</t>
  </si>
  <si>
    <t>Кириллова Настя</t>
  </si>
  <si>
    <t>Черных Елизавета</t>
  </si>
  <si>
    <t>Мельникова Полина</t>
  </si>
  <si>
    <t>Саутиева Дарья</t>
  </si>
  <si>
    <t>Булкина Мария</t>
  </si>
  <si>
    <t>Орехова Алина</t>
  </si>
  <si>
    <t>Ладошкина Дарья</t>
  </si>
  <si>
    <t>Пчелкина Василиса</t>
  </si>
  <si>
    <t>Ахтариева Рената</t>
  </si>
  <si>
    <t>Клевцова Виктория</t>
  </si>
  <si>
    <t>Яковлева Дарья</t>
  </si>
  <si>
    <t>Паршикова Соня</t>
  </si>
  <si>
    <t>Гудкова Анастасия</t>
  </si>
  <si>
    <t>МГСФО</t>
  </si>
  <si>
    <t>Янковская Любовь</t>
  </si>
  <si>
    <t>Кирнарская Анастасия</t>
  </si>
  <si>
    <t>Петров Николай</t>
  </si>
  <si>
    <t>Филиппов Андрей</t>
  </si>
  <si>
    <t>Колунов Илья</t>
  </si>
  <si>
    <t>Максимов Михаил</t>
  </si>
  <si>
    <t>Найденов Николай</t>
  </si>
  <si>
    <t>Воякин Андрей</t>
  </si>
  <si>
    <t>Румянцев Игорь</t>
  </si>
  <si>
    <t>Яшуков Кирилл</t>
  </si>
  <si>
    <t>Фураев Олег</t>
  </si>
  <si>
    <t>Иванов Владимир</t>
  </si>
  <si>
    <t>Борисов Артем</t>
  </si>
  <si>
    <t>Дадацкий Вадим</t>
  </si>
  <si>
    <t>Ахтариев Давид</t>
  </si>
  <si>
    <t>Никуленко Филипп</t>
  </si>
  <si>
    <t>Кэницэ Гордей</t>
  </si>
  <si>
    <t>Лахьеев Иван</t>
  </si>
  <si>
    <t>Густомясов Артемий</t>
  </si>
  <si>
    <t>Моисеев Артем</t>
  </si>
  <si>
    <t>Макаров Николай</t>
  </si>
  <si>
    <t>Алешин Андрей</t>
  </si>
  <si>
    <t>Меланьин Артем</t>
  </si>
  <si>
    <t>Меланьин Савелий</t>
  </si>
  <si>
    <t>Рудаков Ярослав</t>
  </si>
  <si>
    <t>Прудников Михаил</t>
  </si>
  <si>
    <t>Дрезинский Энджей</t>
  </si>
  <si>
    <t>Ясенков Кирилл</t>
  </si>
  <si>
    <t>Шаров Артем</t>
  </si>
  <si>
    <t>Косов Артем</t>
  </si>
  <si>
    <t>Шепекин Александр</t>
  </si>
  <si>
    <t>Соломатин Дмитрий</t>
  </si>
  <si>
    <t>Романихин Юрий</t>
  </si>
  <si>
    <t>Мандрик Михаил</t>
  </si>
  <si>
    <t>Гончаренко Данила</t>
  </si>
  <si>
    <t>Горбатько Матвей</t>
  </si>
  <si>
    <t>Орлов Всеволод</t>
  </si>
  <si>
    <t>Бельченко Даниил</t>
  </si>
  <si>
    <t>Головлев Андрей</t>
  </si>
  <si>
    <t>Галеев Булат</t>
  </si>
  <si>
    <t>Дрезинский Франтишек</t>
  </si>
  <si>
    <t>Булавский Алексей</t>
  </si>
  <si>
    <t>Чайко Дмитрий</t>
  </si>
  <si>
    <t>Бочаров Алексей</t>
  </si>
  <si>
    <t>Базанов Максим</t>
  </si>
  <si>
    <t>Мурзич Владислав</t>
  </si>
  <si>
    <t>Чернышов Федор</t>
  </si>
  <si>
    <t>Жулов Артемий</t>
  </si>
  <si>
    <t>Дыба Артем</t>
  </si>
  <si>
    <t>Навицкас Николай</t>
  </si>
  <si>
    <t>Венскус Григорий</t>
  </si>
  <si>
    <t>Братыгин Егор</t>
  </si>
  <si>
    <t>Быков Данила</t>
  </si>
  <si>
    <t>Макаревский Святослав</t>
  </si>
  <si>
    <t>Кобеленский Валерий</t>
  </si>
  <si>
    <t>Голштейн Семен</t>
  </si>
  <si>
    <t>Подлипнов Александр</t>
  </si>
  <si>
    <t>Насекин Егор</t>
  </si>
  <si>
    <t>Клосеп Сергей</t>
  </si>
  <si>
    <t>Малафиевский Антон</t>
  </si>
  <si>
    <t>Рябов Андрей</t>
  </si>
  <si>
    <t>Саноцкий Юрий</t>
  </si>
  <si>
    <t>Левин Павел</t>
  </si>
  <si>
    <t>Коммисаров Павел</t>
  </si>
  <si>
    <t>Синицын Георгий</t>
  </si>
  <si>
    <t>Боровой Алексей</t>
  </si>
  <si>
    <t>Никитин Тимофей</t>
  </si>
  <si>
    <t>Антонов Игорь</t>
  </si>
  <si>
    <t>Амосов Василий</t>
  </si>
  <si>
    <t>Эскин Кирилл</t>
  </si>
  <si>
    <t>Левчук Александр</t>
  </si>
  <si>
    <t>Волков Михаил</t>
  </si>
  <si>
    <t>Валуев Данила</t>
  </si>
  <si>
    <t>Никаноров Дмитрий</t>
  </si>
  <si>
    <t>Козлов Лавр</t>
  </si>
  <si>
    <t>Ковалев Василий</t>
  </si>
  <si>
    <t>Яшуков Артемий</t>
  </si>
  <si>
    <t>Хитров Максим</t>
  </si>
  <si>
    <t>Зайцев Никита</t>
  </si>
  <si>
    <t>Мартынов Иван</t>
  </si>
  <si>
    <t>Покатов Егор</t>
  </si>
  <si>
    <t>Новиков Кирилл</t>
  </si>
  <si>
    <t>Ладошкин Денис</t>
  </si>
  <si>
    <t>Пантелеев Аркадий</t>
  </si>
  <si>
    <t>Лахтеев Михаил</t>
  </si>
  <si>
    <t>Сабирова Рене</t>
  </si>
  <si>
    <t>Ляскало Алиса</t>
  </si>
  <si>
    <t>Юрчак Софья</t>
  </si>
  <si>
    <t>Сутягина Ульяна</t>
  </si>
  <si>
    <t>Соловьева Анна</t>
  </si>
  <si>
    <t>Данилкина Кира</t>
  </si>
  <si>
    <t>Пахомов Алексей</t>
  </si>
  <si>
    <t>Калинин Григорий</t>
  </si>
  <si>
    <t>Михальченко Александр</t>
  </si>
  <si>
    <t>Попов Николай</t>
  </si>
  <si>
    <t>Терентьев Кирилл</t>
  </si>
  <si>
    <t>Глембо Артем</t>
  </si>
  <si>
    <t>Панин Лев</t>
  </si>
  <si>
    <t>Бушуев Илья</t>
  </si>
  <si>
    <t>Черников Борис</t>
  </si>
  <si>
    <t>Опаленко Тимофей</t>
  </si>
  <si>
    <t>Захаров Илья</t>
  </si>
  <si>
    <t>Башкиров Никита</t>
  </si>
  <si>
    <t>Симирнов Тимофей</t>
  </si>
  <si>
    <t>Кузнецов Егор</t>
  </si>
  <si>
    <t>КЧР, Теберда</t>
  </si>
  <si>
    <t>Гаврилюк Алексей</t>
  </si>
  <si>
    <t>Колесник Вера</t>
  </si>
  <si>
    <t>Липова Варвара</t>
  </si>
  <si>
    <t>Красилова Василиса</t>
  </si>
  <si>
    <t>Бахтиярова Лилия</t>
  </si>
  <si>
    <t>Хансверова Мария</t>
  </si>
  <si>
    <t>Ваньян Полина</t>
  </si>
  <si>
    <t>Кучерская Юлия</t>
  </si>
  <si>
    <t>Косяк Ульяна</t>
  </si>
  <si>
    <t>Марук Арина</t>
  </si>
  <si>
    <t>Ермоченкова Светлана</t>
  </si>
  <si>
    <t>Грицун Тимофей</t>
  </si>
  <si>
    <t>Шахназаров Константин</t>
  </si>
  <si>
    <t>Швыков Виталий</t>
  </si>
  <si>
    <t>Терентьев Илья</t>
  </si>
  <si>
    <t>Артюшин Александр</t>
  </si>
  <si>
    <t>Васютин Василий</t>
  </si>
  <si>
    <t>Соколов Максим</t>
  </si>
  <si>
    <t>Морозов Алексей</t>
  </si>
  <si>
    <t>Чайко Дарья</t>
  </si>
  <si>
    <t>Мамажанова Арина</t>
  </si>
  <si>
    <t>Стубэ Анна</t>
  </si>
  <si>
    <t>Красникова Ольга</t>
  </si>
  <si>
    <t>Вертикаль</t>
  </si>
  <si>
    <t>Кириченко Елизавета</t>
  </si>
  <si>
    <t>Климова Дарья</t>
  </si>
  <si>
    <t>Капранова Алиса</t>
  </si>
  <si>
    <t>Аль-Деджаили Артем</t>
  </si>
  <si>
    <t>Уманский Артем</t>
  </si>
  <si>
    <t>Александров Петр</t>
  </si>
  <si>
    <t>Кравцов Андрей</t>
  </si>
  <si>
    <t>Ивановский Федор</t>
  </si>
  <si>
    <t>Гусев Артем</t>
  </si>
  <si>
    <t>Долгушин Максим</t>
  </si>
  <si>
    <t>Коломец Фархад</t>
  </si>
  <si>
    <t>Пешкова Полина</t>
  </si>
  <si>
    <t>Бабаева Александра</t>
  </si>
  <si>
    <t>Авдеева Анастасия</t>
  </si>
  <si>
    <t>Снежком</t>
  </si>
  <si>
    <t>Плахтеев Михаил</t>
  </si>
  <si>
    <t>Твофимов Даниил</t>
  </si>
  <si>
    <t>Курятникова Екатерина</t>
  </si>
  <si>
    <t>Евдокимова Анастасия</t>
  </si>
  <si>
    <t>Буланцев Егор</t>
  </si>
  <si>
    <t>Эскин Даниил</t>
  </si>
  <si>
    <t>Горбатько Иван</t>
  </si>
  <si>
    <t>Деревянкин Максим</t>
  </si>
  <si>
    <t>Strizh.com</t>
  </si>
  <si>
    <t>Стижов Евгений</t>
  </si>
  <si>
    <t>Казанцев Артем</t>
  </si>
  <si>
    <t>Перчиков Алексей</t>
  </si>
  <si>
    <t>Ежов Сергей</t>
  </si>
  <si>
    <t>Полейник Сергей</t>
  </si>
  <si>
    <t>Деревянкин Фрол</t>
  </si>
  <si>
    <t>Сафиева Александра</t>
  </si>
  <si>
    <t>Деменьева Полина</t>
  </si>
  <si>
    <t xml:space="preserve">               ДЕВОЧКИ 2004-2005</t>
  </si>
  <si>
    <t xml:space="preserve">               МАЛЬЧИКИ 2004-2005</t>
  </si>
  <si>
    <t xml:space="preserve">               ЮНОШИ 1998-1999</t>
  </si>
  <si>
    <t xml:space="preserve">               ДЕВУШКИ 1998-1999</t>
  </si>
  <si>
    <t xml:space="preserve">               ЮНОШИ 2000-2001</t>
  </si>
  <si>
    <t xml:space="preserve">               ДЕВУШКИ 2000-2001</t>
  </si>
  <si>
    <t xml:space="preserve">               ДЕВУШКИ 2002-2003</t>
  </si>
  <si>
    <t>Олимп. Надежды</t>
  </si>
  <si>
    <t xml:space="preserve">               ДЕВУШКИ 1997-1994</t>
  </si>
  <si>
    <t xml:space="preserve">               ЮНОШИ 1997-1994</t>
  </si>
  <si>
    <t xml:space="preserve">               МУЖЧИНЫ 1993 и старше</t>
  </si>
  <si>
    <t xml:space="preserve"> </t>
  </si>
  <si>
    <t xml:space="preserve"> КУБОК КАНТа 2014</t>
  </si>
  <si>
    <t>2 этап</t>
  </si>
  <si>
    <t>Ролики</t>
  </si>
  <si>
    <t>6 этап</t>
  </si>
  <si>
    <t>7 этап</t>
  </si>
  <si>
    <t xml:space="preserve"> Лыжи</t>
  </si>
  <si>
    <t>Малый Кубок Канта 2014</t>
  </si>
  <si>
    <t>Федоров Александр</t>
  </si>
  <si>
    <t>Дегтярева</t>
  </si>
  <si>
    <t>Морозов Владислав</t>
  </si>
  <si>
    <t>Снегири</t>
  </si>
  <si>
    <t>Бабкина татьяна</t>
  </si>
  <si>
    <t xml:space="preserve">               ЮНОШИ 2003-2002</t>
  </si>
  <si>
    <t>Грановский Павел</t>
  </si>
  <si>
    <t>Сергеев</t>
  </si>
  <si>
    <t>Чернов Алексей</t>
  </si>
  <si>
    <t>Никитина</t>
  </si>
  <si>
    <t>Быков Даниил</t>
  </si>
  <si>
    <t>Моисейкина</t>
  </si>
  <si>
    <t>Бублик Дарья</t>
  </si>
  <si>
    <t>Козлов Никита</t>
  </si>
  <si>
    <t>Моисеев Глеб</t>
  </si>
  <si>
    <t>Бублик Наталия</t>
  </si>
  <si>
    <t>ОН</t>
  </si>
  <si>
    <t>Кубасова  Варвара</t>
  </si>
  <si>
    <t>Нагорная</t>
  </si>
  <si>
    <t>Петров Артем</t>
  </si>
  <si>
    <t>Федоров Михаил</t>
  </si>
  <si>
    <t>Гойко Варвара</t>
  </si>
  <si>
    <t>Петров Дмитрий</t>
  </si>
  <si>
    <t>Помогаева Татьяна</t>
  </si>
  <si>
    <t>Новоселов Артем</t>
  </si>
  <si>
    <t>GS</t>
  </si>
  <si>
    <t>SL</t>
  </si>
  <si>
    <t>КУБОК КАНТа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</si>
</sst>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2" borderId="1" xfId="0" applyFont="1" applyFill="1" applyBorder="1"/>
    <xf numFmtId="0" fontId="3" fillId="3" borderId="0" xfId="0" applyFont="1" applyFill="1"/>
    <xf numFmtId="0" fontId="0" fillId="2" borderId="1" xfId="0" applyFont="1" applyFill="1" applyBorder="1"/>
    <xf numFmtId="0" fontId="4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" fillId="4" borderId="1" xfId="0" applyFont="1" applyFill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workbookViewId="0">
      <selection activeCell="G2" sqref="G2"/>
    </sheetView>
  </sheetViews>
  <sheetFormatPr defaultColWidth="9.109375" defaultRowHeight="12"/>
  <cols>
    <col min="1" max="1" width="6.33203125" style="2" customWidth="1"/>
    <col min="2" max="2" width="25" style="1" customWidth="1"/>
    <col min="3" max="3" width="7.109375" style="2" customWidth="1"/>
    <col min="4" max="4" width="13.44140625" style="2" customWidth="1"/>
    <col min="5" max="5" width="8.5546875" style="2" customWidth="1"/>
    <col min="6" max="6" width="7.109375" style="2" customWidth="1"/>
    <col min="7" max="7" width="6.6640625" style="2" customWidth="1"/>
    <col min="8" max="9" width="6.5546875" style="2" customWidth="1"/>
    <col min="10" max="10" width="5.6640625" style="2" customWidth="1"/>
    <col min="11" max="11" width="7.33203125" style="1" customWidth="1"/>
    <col min="12" max="12" width="8" style="1" customWidth="1"/>
    <col min="13" max="13" width="6.88671875" style="1" customWidth="1"/>
    <col min="14" max="16384" width="9.109375" style="1"/>
  </cols>
  <sheetData>
    <row r="2" spans="1:13" ht="18">
      <c r="B2" s="9" t="s">
        <v>292</v>
      </c>
    </row>
    <row r="3" spans="1:13" ht="15.75" customHeight="1">
      <c r="E3" s="9" t="s">
        <v>257</v>
      </c>
      <c r="M3" s="1" t="s">
        <v>257</v>
      </c>
    </row>
    <row r="4" spans="1:13" hidden="1"/>
    <row r="5" spans="1:13" hidden="1">
      <c r="B5" s="1" t="s">
        <v>246</v>
      </c>
      <c r="E5" s="27" t="s">
        <v>260</v>
      </c>
      <c r="F5" s="27" t="s">
        <v>260</v>
      </c>
      <c r="G5" s="30" t="s">
        <v>263</v>
      </c>
      <c r="H5" s="30"/>
      <c r="I5" s="30"/>
      <c r="J5" s="30"/>
      <c r="K5" s="28" t="s">
        <v>260</v>
      </c>
      <c r="L5" s="28" t="s">
        <v>260</v>
      </c>
      <c r="M5" s="30"/>
    </row>
    <row r="6" spans="1:13" s="4" customFormat="1" ht="14.4">
      <c r="A6" s="3"/>
      <c r="C6" s="3"/>
      <c r="D6" s="3"/>
      <c r="E6" s="10" t="s">
        <v>290</v>
      </c>
      <c r="F6" s="10" t="s">
        <v>291</v>
      </c>
      <c r="G6" s="31" t="s">
        <v>264</v>
      </c>
      <c r="H6" s="31"/>
      <c r="I6" s="31"/>
      <c r="J6" s="31"/>
      <c r="K6" s="21" t="s">
        <v>290</v>
      </c>
      <c r="L6" s="21" t="s">
        <v>291</v>
      </c>
      <c r="M6" s="30"/>
    </row>
    <row r="7" spans="1:13" s="4" customFormat="1" ht="14.4">
      <c r="A7" s="5" t="s">
        <v>21</v>
      </c>
      <c r="B7" s="5" t="s">
        <v>26</v>
      </c>
      <c r="C7" s="5" t="s">
        <v>22</v>
      </c>
      <c r="D7" s="5" t="s">
        <v>23</v>
      </c>
      <c r="E7" s="10" t="s">
        <v>24</v>
      </c>
      <c r="F7" s="10" t="s">
        <v>259</v>
      </c>
      <c r="G7" s="10" t="s">
        <v>24</v>
      </c>
      <c r="H7" s="10" t="s">
        <v>25</v>
      </c>
      <c r="I7" s="10" t="s">
        <v>14</v>
      </c>
      <c r="J7" s="10" t="s">
        <v>15</v>
      </c>
      <c r="K7" s="21" t="s">
        <v>261</v>
      </c>
      <c r="L7" s="21" t="s">
        <v>262</v>
      </c>
      <c r="M7" s="21" t="s">
        <v>15</v>
      </c>
    </row>
    <row r="8" spans="1:13" s="4" customFormat="1" ht="14.4">
      <c r="A8" s="25">
        <v>1</v>
      </c>
      <c r="B8" s="26" t="s">
        <v>28</v>
      </c>
      <c r="C8" s="25">
        <v>2005</v>
      </c>
      <c r="D8" s="25" t="s">
        <v>2</v>
      </c>
      <c r="E8" s="25">
        <v>6</v>
      </c>
      <c r="F8" s="25">
        <v>9</v>
      </c>
      <c r="G8" s="25">
        <v>20</v>
      </c>
      <c r="H8" s="25">
        <v>8</v>
      </c>
      <c r="I8" s="25">
        <v>34</v>
      </c>
      <c r="J8" s="25">
        <f t="shared" ref="J8:J37" si="0">SUM(G8:I8)</f>
        <v>62</v>
      </c>
      <c r="K8" s="26">
        <v>26</v>
      </c>
      <c r="L8" s="26">
        <v>6</v>
      </c>
      <c r="M8" s="20">
        <f>E8+F8+J8+K8+L8</f>
        <v>109</v>
      </c>
    </row>
    <row r="9" spans="1:13" s="4" customFormat="1" ht="14.4">
      <c r="A9" s="6">
        <v>2</v>
      </c>
      <c r="B9" s="7" t="s">
        <v>32</v>
      </c>
      <c r="C9" s="6">
        <v>2004</v>
      </c>
      <c r="D9" s="6" t="s">
        <v>30</v>
      </c>
      <c r="E9" s="6"/>
      <c r="F9" s="6"/>
      <c r="G9" s="8">
        <v>10</v>
      </c>
      <c r="H9" s="8">
        <v>29</v>
      </c>
      <c r="I9" s="8">
        <v>22</v>
      </c>
      <c r="J9" s="6">
        <f t="shared" si="0"/>
        <v>61</v>
      </c>
      <c r="K9" s="7"/>
      <c r="L9" s="7"/>
      <c r="M9" s="7">
        <f t="shared" ref="M9:M39" si="1">E9+F9+J9+K9+L9</f>
        <v>61</v>
      </c>
    </row>
    <row r="10" spans="1:13" s="4" customFormat="1" ht="14.4">
      <c r="A10" s="25">
        <v>3</v>
      </c>
      <c r="B10" s="26" t="s">
        <v>27</v>
      </c>
      <c r="C10" s="25">
        <v>2005</v>
      </c>
      <c r="D10" s="25" t="s">
        <v>2</v>
      </c>
      <c r="E10" s="25">
        <v>12</v>
      </c>
      <c r="F10" s="25"/>
      <c r="G10" s="25">
        <v>32</v>
      </c>
      <c r="H10" s="25">
        <v>11</v>
      </c>
      <c r="I10" s="25">
        <v>11</v>
      </c>
      <c r="J10" s="25">
        <f t="shared" si="0"/>
        <v>54</v>
      </c>
      <c r="K10" s="26"/>
      <c r="L10" s="26">
        <v>12</v>
      </c>
      <c r="M10" s="20">
        <f t="shared" si="1"/>
        <v>78</v>
      </c>
    </row>
    <row r="11" spans="1:13" s="4" customFormat="1" ht="14.4">
      <c r="A11" s="25">
        <v>4</v>
      </c>
      <c r="B11" s="26" t="s">
        <v>31</v>
      </c>
      <c r="C11" s="25">
        <v>2004</v>
      </c>
      <c r="D11" s="25" t="s">
        <v>2</v>
      </c>
      <c r="E11" s="25">
        <v>24</v>
      </c>
      <c r="F11" s="25"/>
      <c r="G11" s="25">
        <v>11</v>
      </c>
      <c r="H11" s="25">
        <v>6</v>
      </c>
      <c r="I11" s="25">
        <v>13</v>
      </c>
      <c r="J11" s="25">
        <f t="shared" si="0"/>
        <v>30</v>
      </c>
      <c r="K11" s="26">
        <v>14</v>
      </c>
      <c r="L11" s="26"/>
      <c r="M11" s="20">
        <f t="shared" si="1"/>
        <v>68</v>
      </c>
    </row>
    <row r="12" spans="1:13" s="4" customFormat="1" ht="14.4">
      <c r="A12" s="6">
        <v>5</v>
      </c>
      <c r="B12" s="7" t="s">
        <v>29</v>
      </c>
      <c r="C12" s="6">
        <v>2005</v>
      </c>
      <c r="D12" s="6" t="s">
        <v>30</v>
      </c>
      <c r="E12" s="6"/>
      <c r="F12" s="6"/>
      <c r="G12" s="8">
        <v>14</v>
      </c>
      <c r="H12" s="8"/>
      <c r="I12" s="8">
        <v>12</v>
      </c>
      <c r="J12" s="6">
        <f t="shared" si="0"/>
        <v>26</v>
      </c>
      <c r="K12" s="7"/>
      <c r="L12" s="7"/>
      <c r="M12" s="7">
        <f t="shared" si="1"/>
        <v>26</v>
      </c>
    </row>
    <row r="13" spans="1:13" s="4" customFormat="1" ht="14.4">
      <c r="A13" s="6">
        <v>6</v>
      </c>
      <c r="B13" s="7" t="s">
        <v>169</v>
      </c>
      <c r="C13" s="6">
        <v>2005</v>
      </c>
      <c r="D13" s="6" t="s">
        <v>30</v>
      </c>
      <c r="E13" s="6"/>
      <c r="F13" s="6"/>
      <c r="G13" s="8"/>
      <c r="H13" s="8">
        <v>17</v>
      </c>
      <c r="I13" s="8"/>
      <c r="J13" s="6">
        <f t="shared" si="0"/>
        <v>17</v>
      </c>
      <c r="K13" s="7"/>
      <c r="L13" s="7"/>
      <c r="M13" s="7">
        <f t="shared" si="1"/>
        <v>17</v>
      </c>
    </row>
    <row r="14" spans="1:13" s="4" customFormat="1" ht="14.4">
      <c r="A14" s="6">
        <v>7</v>
      </c>
      <c r="B14" s="7" t="s">
        <v>33</v>
      </c>
      <c r="C14" s="6">
        <v>2004</v>
      </c>
      <c r="D14" s="6" t="s">
        <v>2</v>
      </c>
      <c r="E14" s="6"/>
      <c r="F14" s="6"/>
      <c r="G14" s="8">
        <v>9</v>
      </c>
      <c r="H14" s="8"/>
      <c r="I14" s="8">
        <v>8</v>
      </c>
      <c r="J14" s="6">
        <f t="shared" si="0"/>
        <v>17</v>
      </c>
      <c r="K14" s="7">
        <v>2</v>
      </c>
      <c r="L14" s="7"/>
      <c r="M14" s="7">
        <f t="shared" si="1"/>
        <v>19</v>
      </c>
    </row>
    <row r="15" spans="1:13" s="4" customFormat="1" ht="14.4">
      <c r="A15" s="6">
        <v>8</v>
      </c>
      <c r="B15" s="7" t="s">
        <v>35</v>
      </c>
      <c r="C15" s="6">
        <v>2004</v>
      </c>
      <c r="D15" s="6" t="s">
        <v>2</v>
      </c>
      <c r="E15" s="6"/>
      <c r="F15" s="6"/>
      <c r="G15" s="8">
        <v>7</v>
      </c>
      <c r="H15" s="8">
        <v>4</v>
      </c>
      <c r="I15" s="8">
        <v>5</v>
      </c>
      <c r="J15" s="6">
        <f t="shared" si="0"/>
        <v>16</v>
      </c>
      <c r="K15" s="7"/>
      <c r="L15" s="7"/>
      <c r="M15" s="7">
        <f t="shared" si="1"/>
        <v>16</v>
      </c>
    </row>
    <row r="16" spans="1:13" s="4" customFormat="1" ht="14.4">
      <c r="A16" s="6">
        <v>9</v>
      </c>
      <c r="B16" s="7" t="s">
        <v>216</v>
      </c>
      <c r="C16" s="6">
        <v>2004</v>
      </c>
      <c r="D16" s="6" t="s">
        <v>37</v>
      </c>
      <c r="E16" s="6"/>
      <c r="F16" s="6"/>
      <c r="G16" s="8"/>
      <c r="H16" s="8"/>
      <c r="I16" s="8">
        <v>16</v>
      </c>
      <c r="J16" s="6">
        <f t="shared" si="0"/>
        <v>16</v>
      </c>
      <c r="K16" s="7"/>
      <c r="L16" s="7"/>
      <c r="M16" s="7">
        <f t="shared" si="1"/>
        <v>16</v>
      </c>
    </row>
    <row r="17" spans="1:13" s="4" customFormat="1" ht="14.4">
      <c r="A17" s="6">
        <v>10</v>
      </c>
      <c r="B17" s="7" t="s">
        <v>36</v>
      </c>
      <c r="C17" s="6">
        <v>2005</v>
      </c>
      <c r="D17" s="6" t="s">
        <v>37</v>
      </c>
      <c r="E17" s="6"/>
      <c r="F17" s="6"/>
      <c r="G17" s="6">
        <v>6</v>
      </c>
      <c r="H17" s="6"/>
      <c r="I17" s="6">
        <v>7</v>
      </c>
      <c r="J17" s="6">
        <f t="shared" si="0"/>
        <v>13</v>
      </c>
      <c r="K17" s="7"/>
      <c r="L17" s="7"/>
      <c r="M17" s="7">
        <f t="shared" si="1"/>
        <v>13</v>
      </c>
    </row>
    <row r="18" spans="1:13" s="4" customFormat="1" ht="14.4">
      <c r="A18" s="6">
        <v>11</v>
      </c>
      <c r="B18" s="14" t="s">
        <v>288</v>
      </c>
      <c r="C18" s="6">
        <v>2005</v>
      </c>
      <c r="D18" s="6" t="s">
        <v>30</v>
      </c>
      <c r="E18" s="6"/>
      <c r="F18" s="6"/>
      <c r="G18" s="6"/>
      <c r="H18" s="6"/>
      <c r="I18" s="6">
        <v>10</v>
      </c>
      <c r="J18" s="6">
        <f t="shared" si="0"/>
        <v>10</v>
      </c>
      <c r="K18" s="7"/>
      <c r="L18" s="7"/>
      <c r="M18" s="7">
        <f t="shared" si="1"/>
        <v>10</v>
      </c>
    </row>
    <row r="19" spans="1:13" s="4" customFormat="1" ht="14.4">
      <c r="A19" s="25">
        <v>12</v>
      </c>
      <c r="B19" s="26" t="s">
        <v>40</v>
      </c>
      <c r="C19" s="25">
        <v>2005</v>
      </c>
      <c r="D19" s="25" t="s">
        <v>2</v>
      </c>
      <c r="E19" s="25">
        <v>1</v>
      </c>
      <c r="F19" s="25">
        <v>3</v>
      </c>
      <c r="G19" s="25">
        <v>3</v>
      </c>
      <c r="H19" s="25">
        <v>3</v>
      </c>
      <c r="I19" s="25">
        <v>3</v>
      </c>
      <c r="J19" s="25">
        <f t="shared" si="0"/>
        <v>9</v>
      </c>
      <c r="K19" s="26">
        <v>3</v>
      </c>
      <c r="L19" s="26">
        <v>3</v>
      </c>
      <c r="M19" s="26">
        <f t="shared" si="1"/>
        <v>19</v>
      </c>
    </row>
    <row r="20" spans="1:13" s="4" customFormat="1" ht="14.4">
      <c r="A20" s="6">
        <v>13</v>
      </c>
      <c r="B20" s="7" t="s">
        <v>215</v>
      </c>
      <c r="C20" s="6">
        <v>2005</v>
      </c>
      <c r="D20" s="6" t="s">
        <v>37</v>
      </c>
      <c r="E20" s="6"/>
      <c r="F20" s="6"/>
      <c r="G20" s="6"/>
      <c r="H20" s="6"/>
      <c r="I20" s="6">
        <v>9</v>
      </c>
      <c r="J20" s="6">
        <f t="shared" si="0"/>
        <v>9</v>
      </c>
      <c r="K20" s="7"/>
      <c r="L20" s="7"/>
      <c r="M20" s="7">
        <f t="shared" si="1"/>
        <v>9</v>
      </c>
    </row>
    <row r="21" spans="1:13" s="4" customFormat="1" ht="14.4">
      <c r="A21" s="6">
        <v>14</v>
      </c>
      <c r="B21" s="7" t="s">
        <v>34</v>
      </c>
      <c r="C21" s="6">
        <v>2005</v>
      </c>
      <c r="D21" s="6" t="s">
        <v>30</v>
      </c>
      <c r="E21" s="6"/>
      <c r="F21" s="6"/>
      <c r="G21" s="6">
        <v>8</v>
      </c>
      <c r="H21" s="6"/>
      <c r="I21" s="6"/>
      <c r="J21" s="6">
        <f t="shared" si="0"/>
        <v>8</v>
      </c>
      <c r="K21" s="7"/>
      <c r="L21" s="7"/>
      <c r="M21" s="7">
        <f t="shared" si="1"/>
        <v>8</v>
      </c>
    </row>
    <row r="22" spans="1:13" s="4" customFormat="1" ht="14.4">
      <c r="A22" s="6">
        <v>15</v>
      </c>
      <c r="B22" s="7" t="s">
        <v>41</v>
      </c>
      <c r="C22" s="6">
        <v>2004</v>
      </c>
      <c r="D22" s="6" t="s">
        <v>2</v>
      </c>
      <c r="E22" s="6"/>
      <c r="F22" s="6"/>
      <c r="G22" s="6">
        <v>2</v>
      </c>
      <c r="H22" s="6">
        <v>5</v>
      </c>
      <c r="I22" s="6"/>
      <c r="J22" s="6">
        <f t="shared" si="0"/>
        <v>7</v>
      </c>
      <c r="K22" s="7"/>
      <c r="L22" s="7"/>
      <c r="M22" s="7">
        <f t="shared" si="1"/>
        <v>7</v>
      </c>
    </row>
    <row r="23" spans="1:13" s="4" customFormat="1" ht="14.4">
      <c r="A23" s="6">
        <v>16</v>
      </c>
      <c r="B23" s="7" t="s">
        <v>170</v>
      </c>
      <c r="C23" s="6">
        <v>2004</v>
      </c>
      <c r="D23" s="6" t="s">
        <v>37</v>
      </c>
      <c r="E23" s="6"/>
      <c r="F23" s="6"/>
      <c r="G23" s="6"/>
      <c r="H23" s="6">
        <v>7</v>
      </c>
      <c r="I23" s="6"/>
      <c r="J23" s="6">
        <f t="shared" si="0"/>
        <v>7</v>
      </c>
      <c r="K23" s="7"/>
      <c r="L23" s="7"/>
      <c r="M23" s="7">
        <f t="shared" si="1"/>
        <v>7</v>
      </c>
    </row>
    <row r="24" spans="1:13" s="4" customFormat="1" ht="14.4">
      <c r="A24" s="6">
        <v>17</v>
      </c>
      <c r="B24" s="7" t="s">
        <v>44</v>
      </c>
      <c r="C24" s="6">
        <v>2005</v>
      </c>
      <c r="D24" s="6" t="s">
        <v>30</v>
      </c>
      <c r="E24" s="6"/>
      <c r="F24" s="6"/>
      <c r="G24" s="6">
        <v>0</v>
      </c>
      <c r="H24" s="6"/>
      <c r="I24" s="6">
        <v>6</v>
      </c>
      <c r="J24" s="6">
        <f t="shared" si="0"/>
        <v>6</v>
      </c>
      <c r="K24" s="7"/>
      <c r="L24" s="7"/>
      <c r="M24" s="7">
        <f t="shared" si="1"/>
        <v>6</v>
      </c>
    </row>
    <row r="25" spans="1:13" s="4" customFormat="1" ht="14.4">
      <c r="A25" s="6">
        <v>18</v>
      </c>
      <c r="B25" s="7" t="s">
        <v>38</v>
      </c>
      <c r="C25" s="6">
        <v>2005</v>
      </c>
      <c r="D25" s="6" t="s">
        <v>30</v>
      </c>
      <c r="E25" s="6"/>
      <c r="F25" s="6"/>
      <c r="G25" s="6">
        <v>5</v>
      </c>
      <c r="H25" s="6"/>
      <c r="I25" s="6"/>
      <c r="J25" s="6">
        <f t="shared" si="0"/>
        <v>5</v>
      </c>
      <c r="K25" s="7"/>
      <c r="L25" s="7"/>
      <c r="M25" s="7">
        <f t="shared" si="1"/>
        <v>5</v>
      </c>
    </row>
    <row r="26" spans="1:13" s="4" customFormat="1" ht="14.4">
      <c r="A26" s="6">
        <v>19</v>
      </c>
      <c r="B26" s="7" t="s">
        <v>39</v>
      </c>
      <c r="C26" s="6">
        <v>2004</v>
      </c>
      <c r="D26" s="6" t="s">
        <v>17</v>
      </c>
      <c r="E26" s="6"/>
      <c r="F26" s="6"/>
      <c r="G26" s="6">
        <v>4</v>
      </c>
      <c r="H26" s="6"/>
      <c r="I26" s="6"/>
      <c r="J26" s="6">
        <f t="shared" si="0"/>
        <v>4</v>
      </c>
      <c r="K26" s="7"/>
      <c r="L26" s="7"/>
      <c r="M26" s="7">
        <f t="shared" si="1"/>
        <v>4</v>
      </c>
    </row>
    <row r="27" spans="1:13" s="4" customFormat="1" ht="14.4">
      <c r="A27" s="6">
        <v>20</v>
      </c>
      <c r="B27" s="7" t="s">
        <v>214</v>
      </c>
      <c r="C27" s="6">
        <v>2005</v>
      </c>
      <c r="D27" s="6" t="s">
        <v>2</v>
      </c>
      <c r="E27" s="6">
        <v>3</v>
      </c>
      <c r="F27" s="6">
        <v>21</v>
      </c>
      <c r="G27" s="6"/>
      <c r="H27" s="6"/>
      <c r="I27" s="6">
        <v>4</v>
      </c>
      <c r="J27" s="6">
        <f t="shared" si="0"/>
        <v>4</v>
      </c>
      <c r="K27" s="7"/>
      <c r="L27" s="7"/>
      <c r="M27" s="7">
        <f t="shared" si="1"/>
        <v>28</v>
      </c>
    </row>
    <row r="28" spans="1:13" s="4" customFormat="1" ht="14.4">
      <c r="A28" s="6">
        <v>21</v>
      </c>
      <c r="B28" s="7" t="s">
        <v>173</v>
      </c>
      <c r="C28" s="6">
        <v>2004</v>
      </c>
      <c r="D28" s="6" t="s">
        <v>2</v>
      </c>
      <c r="E28" s="6"/>
      <c r="F28" s="6"/>
      <c r="G28" s="6"/>
      <c r="H28" s="6">
        <v>2</v>
      </c>
      <c r="I28" s="6"/>
      <c r="J28" s="6">
        <f t="shared" si="0"/>
        <v>2</v>
      </c>
      <c r="K28" s="7"/>
      <c r="L28" s="7"/>
      <c r="M28" s="7">
        <f t="shared" si="1"/>
        <v>2</v>
      </c>
    </row>
    <row r="29" spans="1:13" s="4" customFormat="1" ht="14.4">
      <c r="A29" s="6">
        <v>22</v>
      </c>
      <c r="B29" s="7" t="s">
        <v>212</v>
      </c>
      <c r="C29" s="6">
        <v>2005</v>
      </c>
      <c r="D29" s="6" t="s">
        <v>213</v>
      </c>
      <c r="E29" s="6"/>
      <c r="F29" s="6"/>
      <c r="G29" s="6"/>
      <c r="H29" s="6"/>
      <c r="I29" s="6">
        <v>2</v>
      </c>
      <c r="J29" s="6">
        <f t="shared" si="0"/>
        <v>2</v>
      </c>
      <c r="K29" s="7"/>
      <c r="L29" s="7"/>
      <c r="M29" s="7">
        <f t="shared" si="1"/>
        <v>2</v>
      </c>
    </row>
    <row r="30" spans="1:13" s="4" customFormat="1" ht="14.4">
      <c r="A30" s="6">
        <v>23</v>
      </c>
      <c r="B30" s="7" t="s">
        <v>42</v>
      </c>
      <c r="C30" s="6">
        <v>2005</v>
      </c>
      <c r="D30" s="6" t="s">
        <v>17</v>
      </c>
      <c r="E30" s="6"/>
      <c r="F30" s="6"/>
      <c r="G30" s="6">
        <v>1</v>
      </c>
      <c r="H30" s="6"/>
      <c r="I30" s="6"/>
      <c r="J30" s="6">
        <f t="shared" si="0"/>
        <v>1</v>
      </c>
      <c r="K30" s="7"/>
      <c r="L30" s="7"/>
      <c r="M30" s="7">
        <f t="shared" si="1"/>
        <v>1</v>
      </c>
    </row>
    <row r="31" spans="1:13" s="4" customFormat="1" ht="14.4">
      <c r="A31" s="6">
        <v>24</v>
      </c>
      <c r="B31" s="7" t="s">
        <v>172</v>
      </c>
      <c r="C31" s="6">
        <v>2005</v>
      </c>
      <c r="D31" s="6"/>
      <c r="E31" s="6"/>
      <c r="F31" s="6"/>
      <c r="G31" s="6"/>
      <c r="H31" s="6">
        <v>1</v>
      </c>
      <c r="I31" s="6"/>
      <c r="J31" s="6">
        <f t="shared" si="0"/>
        <v>1</v>
      </c>
      <c r="K31" s="7"/>
      <c r="L31" s="7"/>
      <c r="M31" s="7">
        <f t="shared" si="1"/>
        <v>1</v>
      </c>
    </row>
    <row r="32" spans="1:13" s="4" customFormat="1" ht="14.4">
      <c r="A32" s="6">
        <v>25</v>
      </c>
      <c r="B32" s="7" t="s">
        <v>211</v>
      </c>
      <c r="C32" s="6">
        <v>2005</v>
      </c>
      <c r="D32" s="6" t="s">
        <v>2</v>
      </c>
      <c r="E32" s="6"/>
      <c r="F32" s="6"/>
      <c r="G32" s="6"/>
      <c r="H32" s="6"/>
      <c r="I32" s="6">
        <v>1</v>
      </c>
      <c r="J32" s="6">
        <f t="shared" si="0"/>
        <v>1</v>
      </c>
      <c r="K32" s="7"/>
      <c r="L32" s="7"/>
      <c r="M32" s="7">
        <f t="shared" si="1"/>
        <v>1</v>
      </c>
    </row>
    <row r="33" spans="1:13" s="4" customFormat="1" ht="14.4">
      <c r="A33" s="6">
        <v>26</v>
      </c>
      <c r="B33" s="7" t="s">
        <v>43</v>
      </c>
      <c r="C33" s="6">
        <v>2005</v>
      </c>
      <c r="D33" s="6" t="s">
        <v>30</v>
      </c>
      <c r="E33" s="6"/>
      <c r="F33" s="6"/>
      <c r="G33" s="6">
        <v>0</v>
      </c>
      <c r="H33" s="6"/>
      <c r="I33" s="6"/>
      <c r="J33" s="6">
        <f t="shared" si="0"/>
        <v>0</v>
      </c>
      <c r="K33" s="7"/>
      <c r="L33" s="7"/>
      <c r="M33" s="7">
        <f t="shared" si="1"/>
        <v>0</v>
      </c>
    </row>
    <row r="34" spans="1:13" s="4" customFormat="1" ht="14.4">
      <c r="A34" s="25">
        <v>27</v>
      </c>
      <c r="B34" s="26" t="s">
        <v>45</v>
      </c>
      <c r="C34" s="25">
        <v>2004</v>
      </c>
      <c r="D34" s="25" t="s">
        <v>2</v>
      </c>
      <c r="E34" s="25">
        <v>2</v>
      </c>
      <c r="F34" s="25"/>
      <c r="G34" s="25">
        <v>0</v>
      </c>
      <c r="H34" s="25">
        <v>0</v>
      </c>
      <c r="I34" s="25"/>
      <c r="J34" s="25">
        <f t="shared" si="0"/>
        <v>0</v>
      </c>
      <c r="K34" s="26">
        <v>5</v>
      </c>
      <c r="L34" s="26">
        <v>24</v>
      </c>
      <c r="M34" s="26">
        <f t="shared" si="1"/>
        <v>31</v>
      </c>
    </row>
    <row r="35" spans="1:13" s="4" customFormat="1" ht="14.4">
      <c r="A35" s="6">
        <v>28</v>
      </c>
      <c r="B35" s="7" t="s">
        <v>46</v>
      </c>
      <c r="C35" s="6">
        <v>2005</v>
      </c>
      <c r="D35" s="6" t="s">
        <v>2</v>
      </c>
      <c r="E35" s="6"/>
      <c r="F35" s="6"/>
      <c r="G35" s="6">
        <v>0</v>
      </c>
      <c r="H35" s="6"/>
      <c r="I35" s="6"/>
      <c r="J35" s="6">
        <f t="shared" si="0"/>
        <v>0</v>
      </c>
      <c r="K35" s="7"/>
      <c r="L35" s="7"/>
      <c r="M35" s="7">
        <f t="shared" si="1"/>
        <v>0</v>
      </c>
    </row>
    <row r="36" spans="1:13" s="4" customFormat="1" ht="14.4">
      <c r="A36" s="6">
        <v>29</v>
      </c>
      <c r="B36" s="7" t="s">
        <v>171</v>
      </c>
      <c r="C36" s="6">
        <v>2005</v>
      </c>
      <c r="D36" s="6" t="s">
        <v>2</v>
      </c>
      <c r="E36" s="6"/>
      <c r="F36" s="6"/>
      <c r="G36" s="6"/>
      <c r="H36" s="6">
        <v>0</v>
      </c>
      <c r="I36" s="6"/>
      <c r="J36" s="6">
        <f t="shared" si="0"/>
        <v>0</v>
      </c>
      <c r="K36" s="7">
        <v>1</v>
      </c>
      <c r="L36" s="7">
        <v>2</v>
      </c>
      <c r="M36" s="7">
        <f t="shared" si="1"/>
        <v>3</v>
      </c>
    </row>
    <row r="37" spans="1:13" s="4" customFormat="1" ht="14.4">
      <c r="A37" s="6">
        <v>30</v>
      </c>
      <c r="B37" s="7" t="s">
        <v>174</v>
      </c>
      <c r="C37" s="6">
        <v>2004</v>
      </c>
      <c r="D37" s="6" t="s">
        <v>30</v>
      </c>
      <c r="E37" s="6"/>
      <c r="F37" s="6"/>
      <c r="G37" s="6"/>
      <c r="H37" s="6">
        <v>0</v>
      </c>
      <c r="I37" s="6"/>
      <c r="J37" s="6">
        <f t="shared" si="0"/>
        <v>0</v>
      </c>
      <c r="K37" s="7"/>
      <c r="L37" s="7"/>
      <c r="M37" s="7">
        <f t="shared" si="1"/>
        <v>0</v>
      </c>
    </row>
    <row r="38" spans="1:13" ht="15.6">
      <c r="A38" s="16">
        <v>31</v>
      </c>
      <c r="B38" s="17" t="s">
        <v>280</v>
      </c>
      <c r="C38" s="16">
        <v>2004</v>
      </c>
      <c r="D38" s="16" t="s">
        <v>281</v>
      </c>
      <c r="E38" s="16"/>
      <c r="F38" s="16"/>
      <c r="G38" s="16"/>
      <c r="H38" s="16"/>
      <c r="I38" s="16"/>
      <c r="J38" s="16"/>
      <c r="K38" s="17">
        <v>8</v>
      </c>
      <c r="L38" s="17"/>
      <c r="M38" s="7">
        <f t="shared" si="1"/>
        <v>8</v>
      </c>
    </row>
    <row r="39" spans="1:13" ht="15.6">
      <c r="A39" s="16">
        <v>32</v>
      </c>
      <c r="B39" s="17" t="s">
        <v>282</v>
      </c>
      <c r="C39" s="16">
        <v>2005</v>
      </c>
      <c r="D39" s="16" t="s">
        <v>283</v>
      </c>
      <c r="E39" s="16"/>
      <c r="F39" s="16"/>
      <c r="G39" s="16"/>
      <c r="H39" s="16"/>
      <c r="I39" s="16"/>
      <c r="J39" s="16"/>
      <c r="K39" s="17">
        <v>4</v>
      </c>
      <c r="L39" s="17"/>
      <c r="M39" s="7">
        <f t="shared" si="1"/>
        <v>4</v>
      </c>
    </row>
  </sheetData>
  <mergeCells count="3">
    <mergeCell ref="G5:J5"/>
    <mergeCell ref="G6:J6"/>
    <mergeCell ref="M5:M6"/>
  </mergeCells>
  <phoneticPr fontId="8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E21" sqref="E21"/>
    </sheetView>
  </sheetViews>
  <sheetFormatPr defaultColWidth="9.109375" defaultRowHeight="12"/>
  <cols>
    <col min="1" max="1" width="6.33203125" style="2" customWidth="1"/>
    <col min="2" max="2" width="23" style="1" customWidth="1"/>
    <col min="3" max="3" width="7.109375" style="2" customWidth="1"/>
    <col min="4" max="4" width="15.5546875" style="2" customWidth="1"/>
    <col min="5" max="5" width="5.88671875" style="2" customWidth="1"/>
    <col min="6" max="6" width="6.44140625" style="2" customWidth="1"/>
    <col min="7" max="7" width="7.109375" style="2" customWidth="1"/>
    <col min="8" max="8" width="6.6640625" style="2" customWidth="1"/>
    <col min="9" max="9" width="6.88671875" style="2" customWidth="1"/>
    <col min="10" max="10" width="7.88671875" style="2" customWidth="1"/>
    <col min="11" max="11" width="6.33203125" style="1" customWidth="1"/>
    <col min="12" max="12" width="5.88671875" style="1" customWidth="1"/>
    <col min="13" max="13" width="7.10937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255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11">
        <v>1</v>
      </c>
      <c r="B7" s="12" t="s">
        <v>233</v>
      </c>
      <c r="C7" s="11">
        <v>1997</v>
      </c>
      <c r="D7" s="11" t="s">
        <v>2</v>
      </c>
      <c r="E7" s="11"/>
      <c r="F7" s="11"/>
      <c r="G7" s="11">
        <v>2</v>
      </c>
      <c r="H7" s="11">
        <v>1</v>
      </c>
      <c r="I7" s="11"/>
      <c r="J7" s="11">
        <f>SUM(G7:I7)</f>
        <v>3</v>
      </c>
      <c r="K7" s="15"/>
      <c r="L7" s="15"/>
      <c r="M7" s="15"/>
    </row>
    <row r="8" spans="1:13" ht="14.4">
      <c r="A8" s="11">
        <v>2</v>
      </c>
      <c r="B8" s="12" t="s">
        <v>234</v>
      </c>
      <c r="C8" s="11">
        <v>1994</v>
      </c>
      <c r="D8" s="11" t="s">
        <v>2</v>
      </c>
      <c r="E8" s="11"/>
      <c r="F8" s="11"/>
      <c r="G8" s="11">
        <v>0</v>
      </c>
      <c r="H8" s="11"/>
      <c r="I8" s="11"/>
      <c r="J8" s="11">
        <f>SUM(G8:I8)</f>
        <v>0</v>
      </c>
      <c r="K8" s="15"/>
      <c r="L8" s="15"/>
      <c r="M8" s="15"/>
    </row>
    <row r="9" spans="1:13" ht="14.4">
      <c r="A9" s="11">
        <v>3</v>
      </c>
      <c r="B9" s="12" t="s">
        <v>235</v>
      </c>
      <c r="C9" s="11">
        <v>1996</v>
      </c>
      <c r="D9" s="11" t="s">
        <v>2</v>
      </c>
      <c r="E9" s="11"/>
      <c r="F9" s="11"/>
      <c r="G9" s="11">
        <v>8</v>
      </c>
      <c r="H9" s="11"/>
      <c r="I9" s="11">
        <v>1</v>
      </c>
      <c r="J9" s="11">
        <f>SUM(G9:I9)</f>
        <v>9</v>
      </c>
      <c r="K9" s="15"/>
      <c r="L9" s="15"/>
      <c r="M9" s="15"/>
    </row>
    <row r="21" spans="8:10">
      <c r="H21" s="1"/>
      <c r="I21" s="1"/>
      <c r="J21" s="1"/>
    </row>
    <row r="22" spans="8:10">
      <c r="H22" s="1"/>
      <c r="I22" s="1"/>
      <c r="J22" s="1"/>
    </row>
    <row r="23" spans="8:10">
      <c r="H23" s="1"/>
      <c r="I23" s="1"/>
      <c r="J23" s="1"/>
    </row>
    <row r="24" spans="8:10">
      <c r="H24" s="1"/>
      <c r="I24" s="1"/>
      <c r="J24" s="1"/>
    </row>
    <row r="25" spans="8:10">
      <c r="H25" s="1"/>
      <c r="I25" s="1"/>
      <c r="J25" s="1"/>
    </row>
    <row r="26" spans="8:10">
      <c r="H26" s="1"/>
      <c r="I26" s="1"/>
      <c r="J26" s="1"/>
    </row>
    <row r="27" spans="8:10">
      <c r="H27" s="1"/>
      <c r="I27" s="1"/>
      <c r="J27" s="1"/>
    </row>
    <row r="28" spans="8:10">
      <c r="H28" s="1"/>
      <c r="I28" s="1"/>
      <c r="J28" s="1"/>
    </row>
    <row r="29" spans="8:10">
      <c r="H29" s="1"/>
      <c r="I29" s="1"/>
      <c r="J29" s="1"/>
    </row>
    <row r="30" spans="8:10">
      <c r="H30" s="1"/>
      <c r="I30" s="1"/>
      <c r="J30" s="1"/>
    </row>
    <row r="31" spans="8:10">
      <c r="H31" s="1"/>
      <c r="I31" s="1"/>
      <c r="J31" s="1"/>
    </row>
    <row r="32" spans="8:10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D26" sqref="D26"/>
    </sheetView>
  </sheetViews>
  <sheetFormatPr defaultColWidth="9.109375" defaultRowHeight="12"/>
  <cols>
    <col min="1" max="1" width="6.33203125" style="2" customWidth="1"/>
    <col min="2" max="2" width="27.88671875" style="1" customWidth="1"/>
    <col min="3" max="3" width="8" style="2" customWidth="1"/>
    <col min="4" max="4" width="16.33203125" style="2" customWidth="1"/>
    <col min="5" max="5" width="6.6640625" style="2" customWidth="1"/>
    <col min="6" max="6" width="5.6640625" style="2" customWidth="1"/>
    <col min="7" max="7" width="7.44140625" style="2" customWidth="1"/>
    <col min="8" max="8" width="6.88671875" style="2" customWidth="1"/>
    <col min="9" max="9" width="6.33203125" style="2" customWidth="1"/>
    <col min="10" max="10" width="7.5546875" style="2" customWidth="1"/>
    <col min="11" max="12" width="5.6640625" style="1" customWidth="1"/>
    <col min="13" max="13" width="5.8867187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256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22">
        <v>1</v>
      </c>
      <c r="B7" s="23" t="s">
        <v>236</v>
      </c>
      <c r="C7" s="22">
        <v>1968</v>
      </c>
      <c r="D7" s="22" t="s">
        <v>2</v>
      </c>
      <c r="E7" s="22">
        <v>1</v>
      </c>
      <c r="F7" s="22"/>
      <c r="G7" s="22">
        <v>24</v>
      </c>
      <c r="H7" s="22"/>
      <c r="I7" s="22"/>
      <c r="J7" s="22">
        <f>SUM(G7:I7)</f>
        <v>24</v>
      </c>
      <c r="K7" s="24"/>
      <c r="L7" s="24"/>
      <c r="M7" s="18">
        <f>E7+F7+J7+L7+K7</f>
        <v>25</v>
      </c>
    </row>
    <row r="8" spans="1:13" ht="14.4">
      <c r="A8" s="11">
        <v>2</v>
      </c>
      <c r="B8" s="12" t="s">
        <v>238</v>
      </c>
      <c r="C8" s="11">
        <v>1984</v>
      </c>
      <c r="D8" s="11" t="s">
        <v>237</v>
      </c>
      <c r="E8" s="11"/>
      <c r="F8" s="11"/>
      <c r="G8" s="11">
        <v>12</v>
      </c>
      <c r="H8" s="11"/>
      <c r="I8" s="11"/>
      <c r="J8" s="11">
        <f t="shared" ref="J8:J13" si="0">SUM(G8:I8)</f>
        <v>12</v>
      </c>
      <c r="K8" s="15"/>
      <c r="L8" s="15"/>
      <c r="M8" s="15">
        <f t="shared" ref="M8:M13" si="1">E8+F8+J8+L8+K8</f>
        <v>12</v>
      </c>
    </row>
    <row r="9" spans="1:13" ht="14.4">
      <c r="A9" s="11">
        <v>3</v>
      </c>
      <c r="B9" s="12" t="s">
        <v>239</v>
      </c>
      <c r="C9" s="11">
        <v>1978</v>
      </c>
      <c r="D9" s="11" t="s">
        <v>37</v>
      </c>
      <c r="E9" s="11"/>
      <c r="F9" s="11"/>
      <c r="G9" s="11">
        <v>6</v>
      </c>
      <c r="H9" s="11"/>
      <c r="I9" s="11"/>
      <c r="J9" s="11">
        <f t="shared" si="0"/>
        <v>6</v>
      </c>
      <c r="K9" s="15"/>
      <c r="L9" s="15"/>
      <c r="M9" s="15">
        <f t="shared" si="1"/>
        <v>6</v>
      </c>
    </row>
    <row r="10" spans="1:13" ht="14.4">
      <c r="A10" s="11">
        <v>4</v>
      </c>
      <c r="B10" s="12" t="s">
        <v>240</v>
      </c>
      <c r="C10" s="11">
        <v>1980</v>
      </c>
      <c r="D10" s="11" t="s">
        <v>2</v>
      </c>
      <c r="E10" s="11"/>
      <c r="F10" s="11"/>
      <c r="G10" s="11">
        <v>3</v>
      </c>
      <c r="H10" s="11"/>
      <c r="I10" s="11"/>
      <c r="J10" s="11">
        <f t="shared" si="0"/>
        <v>3</v>
      </c>
      <c r="K10" s="15"/>
      <c r="L10" s="15"/>
      <c r="M10" s="15">
        <f t="shared" si="1"/>
        <v>3</v>
      </c>
    </row>
    <row r="11" spans="1:13" ht="14.4">
      <c r="A11" s="11">
        <v>5</v>
      </c>
      <c r="B11" s="12" t="s">
        <v>241</v>
      </c>
      <c r="C11" s="11">
        <v>1971</v>
      </c>
      <c r="D11" s="11" t="s">
        <v>2</v>
      </c>
      <c r="E11" s="11"/>
      <c r="F11" s="11"/>
      <c r="G11" s="11">
        <v>2</v>
      </c>
      <c r="H11" s="11"/>
      <c r="I11" s="11"/>
      <c r="J11" s="11">
        <f t="shared" si="0"/>
        <v>2</v>
      </c>
      <c r="K11" s="15"/>
      <c r="L11" s="15"/>
      <c r="M11" s="15">
        <f t="shared" si="1"/>
        <v>2</v>
      </c>
    </row>
    <row r="12" spans="1:13" ht="14.4">
      <c r="A12" s="11">
        <v>6</v>
      </c>
      <c r="B12" s="12" t="s">
        <v>242</v>
      </c>
      <c r="C12" s="11">
        <v>1957</v>
      </c>
      <c r="D12" s="11" t="s">
        <v>2</v>
      </c>
      <c r="E12" s="11"/>
      <c r="F12" s="11"/>
      <c r="G12" s="11">
        <v>1</v>
      </c>
      <c r="H12" s="11"/>
      <c r="I12" s="11"/>
      <c r="J12" s="11">
        <f t="shared" si="0"/>
        <v>1</v>
      </c>
      <c r="K12" s="15"/>
      <c r="L12" s="15"/>
      <c r="M12" s="15">
        <f t="shared" si="1"/>
        <v>1</v>
      </c>
    </row>
    <row r="13" spans="1:13" ht="14.4">
      <c r="A13" s="11">
        <v>7</v>
      </c>
      <c r="B13" s="12" t="s">
        <v>243</v>
      </c>
      <c r="C13" s="11">
        <v>1974</v>
      </c>
      <c r="D13" s="11" t="s">
        <v>2</v>
      </c>
      <c r="E13" s="11"/>
      <c r="F13" s="11"/>
      <c r="G13" s="11">
        <v>0</v>
      </c>
      <c r="H13" s="11"/>
      <c r="I13" s="11"/>
      <c r="J13" s="11">
        <f t="shared" si="0"/>
        <v>0</v>
      </c>
      <c r="K13" s="15"/>
      <c r="L13" s="15"/>
      <c r="M13" s="15">
        <f t="shared" si="1"/>
        <v>0</v>
      </c>
    </row>
    <row r="21" spans="8:10">
      <c r="H21" s="1"/>
      <c r="I21" s="1"/>
      <c r="J21" s="1"/>
    </row>
    <row r="22" spans="8:10">
      <c r="H22" s="1"/>
      <c r="I22" s="1"/>
      <c r="J22" s="1"/>
    </row>
    <row r="23" spans="8:10">
      <c r="H23" s="1"/>
      <c r="I23" s="1"/>
      <c r="J23" s="1"/>
    </row>
    <row r="24" spans="8:10">
      <c r="H24" s="1"/>
      <c r="I24" s="1"/>
      <c r="J24" s="1"/>
    </row>
    <row r="25" spans="8:10">
      <c r="H25" s="1"/>
      <c r="I25" s="1"/>
      <c r="J25" s="1"/>
    </row>
    <row r="26" spans="8:10">
      <c r="H26" s="1"/>
      <c r="I26" s="1"/>
      <c r="J26" s="1"/>
    </row>
    <row r="27" spans="8:10">
      <c r="H27" s="1"/>
      <c r="I27" s="1"/>
      <c r="J27" s="1"/>
    </row>
    <row r="28" spans="8:10">
      <c r="H28" s="1"/>
      <c r="I28" s="1"/>
      <c r="J28" s="1"/>
    </row>
    <row r="29" spans="8:10">
      <c r="H29" s="1"/>
      <c r="I29" s="1"/>
      <c r="J29" s="1"/>
    </row>
    <row r="30" spans="8:10">
      <c r="H30" s="1"/>
      <c r="I30" s="1"/>
      <c r="J30" s="1"/>
    </row>
    <row r="31" spans="8:10">
      <c r="H31" s="1"/>
      <c r="I31" s="1"/>
      <c r="J31" s="1"/>
    </row>
    <row r="32" spans="8:10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2"/>
  <sheetViews>
    <sheetView workbookViewId="0">
      <selection activeCell="B2" sqref="B2"/>
    </sheetView>
  </sheetViews>
  <sheetFormatPr defaultColWidth="9.109375" defaultRowHeight="12"/>
  <cols>
    <col min="1" max="1" width="6.33203125" style="2" customWidth="1"/>
    <col min="2" max="2" width="24.109375" style="1" customWidth="1"/>
    <col min="3" max="3" width="7.5546875" style="2" customWidth="1"/>
    <col min="4" max="4" width="14.44140625" style="2" customWidth="1"/>
    <col min="5" max="5" width="8.77734375" style="2" customWidth="1"/>
    <col min="6" max="6" width="8.21875" style="2" customWidth="1"/>
    <col min="7" max="7" width="6.88671875" style="2" customWidth="1"/>
    <col min="8" max="8" width="7.5546875" style="2" customWidth="1"/>
    <col min="9" max="9" width="6.44140625" style="2" customWidth="1"/>
    <col min="10" max="10" width="7" style="2" customWidth="1"/>
    <col min="11" max="11" width="6.5546875" style="1" customWidth="1"/>
    <col min="12" max="12" width="6.6640625" style="1" customWidth="1"/>
    <col min="13" max="13" width="6.44140625" style="1" customWidth="1"/>
    <col min="14" max="16384" width="9.109375" style="1"/>
  </cols>
  <sheetData>
    <row r="2" spans="1:14" ht="18">
      <c r="B2" s="9" t="s">
        <v>258</v>
      </c>
    </row>
    <row r="4" spans="1:14">
      <c r="B4" s="1" t="s">
        <v>247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4" ht="14.4">
      <c r="E5" s="10" t="s">
        <v>290</v>
      </c>
      <c r="F5" s="10" t="s">
        <v>291</v>
      </c>
      <c r="G5" s="33" t="s">
        <v>264</v>
      </c>
      <c r="H5" s="34"/>
      <c r="I5" s="34"/>
      <c r="J5" s="35"/>
      <c r="K5" s="21" t="s">
        <v>290</v>
      </c>
      <c r="L5" s="21" t="s">
        <v>291</v>
      </c>
      <c r="M5" s="32"/>
    </row>
    <row r="6" spans="1:14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4" ht="14.4">
      <c r="A7" s="22">
        <v>1</v>
      </c>
      <c r="B7" s="23" t="s">
        <v>94</v>
      </c>
      <c r="C7" s="22">
        <v>2004</v>
      </c>
      <c r="D7" s="22" t="s">
        <v>2</v>
      </c>
      <c r="E7" s="22"/>
      <c r="F7" s="22">
        <v>8</v>
      </c>
      <c r="G7" s="22">
        <v>14</v>
      </c>
      <c r="H7" s="22">
        <v>37</v>
      </c>
      <c r="I7" s="22">
        <v>42</v>
      </c>
      <c r="J7" s="22">
        <f t="shared" ref="J7:J48" si="0">SUM(G7:I7)</f>
        <v>93</v>
      </c>
      <c r="K7" s="24">
        <v>26</v>
      </c>
      <c r="L7" s="24">
        <v>31</v>
      </c>
      <c r="M7" s="18">
        <f>E7+F7+J7+K7+L7</f>
        <v>158</v>
      </c>
    </row>
    <row r="8" spans="1:14" ht="14.4">
      <c r="A8" s="11">
        <v>2</v>
      </c>
      <c r="B8" s="12" t="s">
        <v>93</v>
      </c>
      <c r="C8" s="11">
        <v>2004</v>
      </c>
      <c r="D8" s="11" t="s">
        <v>2</v>
      </c>
      <c r="E8" s="11"/>
      <c r="F8" s="11"/>
      <c r="G8" s="13">
        <v>15</v>
      </c>
      <c r="H8" s="13">
        <v>25</v>
      </c>
      <c r="I8" s="13">
        <v>30</v>
      </c>
      <c r="J8" s="11">
        <f t="shared" si="0"/>
        <v>70</v>
      </c>
      <c r="K8" s="15"/>
      <c r="L8" s="15"/>
      <c r="M8" s="15">
        <f t="shared" ref="M8:M52" si="1">E8+F8+J8+K8+L8</f>
        <v>70</v>
      </c>
    </row>
    <row r="9" spans="1:14" ht="14.4">
      <c r="A9" s="11">
        <v>3</v>
      </c>
      <c r="B9" s="12" t="s">
        <v>89</v>
      </c>
      <c r="C9" s="11">
        <v>2005</v>
      </c>
      <c r="D9" s="11" t="s">
        <v>2</v>
      </c>
      <c r="E9" s="11"/>
      <c r="F9" s="11"/>
      <c r="G9" s="13">
        <v>19</v>
      </c>
      <c r="H9" s="13">
        <v>16</v>
      </c>
      <c r="I9" s="13">
        <v>21</v>
      </c>
      <c r="J9" s="11">
        <f t="shared" si="0"/>
        <v>56</v>
      </c>
      <c r="K9" s="15"/>
      <c r="L9" s="15"/>
      <c r="M9" s="15">
        <f t="shared" si="1"/>
        <v>56</v>
      </c>
    </row>
    <row r="10" spans="1:14" ht="14.4">
      <c r="A10" s="22">
        <v>4</v>
      </c>
      <c r="B10" s="23" t="s">
        <v>96</v>
      </c>
      <c r="C10" s="22">
        <v>2004</v>
      </c>
      <c r="D10" s="22" t="s">
        <v>2</v>
      </c>
      <c r="E10" s="22"/>
      <c r="F10" s="22"/>
      <c r="G10" s="22">
        <v>12</v>
      </c>
      <c r="H10" s="22">
        <v>12</v>
      </c>
      <c r="I10" s="22">
        <v>19</v>
      </c>
      <c r="J10" s="22">
        <f t="shared" si="0"/>
        <v>43</v>
      </c>
      <c r="K10" s="24">
        <v>8</v>
      </c>
      <c r="L10" s="24">
        <v>10</v>
      </c>
      <c r="M10" s="24">
        <f t="shared" si="1"/>
        <v>61</v>
      </c>
      <c r="N10" s="19"/>
    </row>
    <row r="11" spans="1:14" ht="14.4">
      <c r="A11" s="11">
        <v>5</v>
      </c>
      <c r="B11" s="12" t="s">
        <v>90</v>
      </c>
      <c r="C11" s="11">
        <v>2005</v>
      </c>
      <c r="D11" s="11" t="s">
        <v>30</v>
      </c>
      <c r="E11" s="11"/>
      <c r="F11" s="11"/>
      <c r="G11" s="13">
        <v>18</v>
      </c>
      <c r="H11" s="13">
        <v>0</v>
      </c>
      <c r="I11" s="13">
        <v>24</v>
      </c>
      <c r="J11" s="11">
        <f t="shared" si="0"/>
        <v>42</v>
      </c>
      <c r="K11" s="15"/>
      <c r="L11" s="15"/>
      <c r="M11" s="15">
        <f t="shared" si="1"/>
        <v>42</v>
      </c>
    </row>
    <row r="12" spans="1:14" ht="14.4">
      <c r="A12" s="11">
        <v>6</v>
      </c>
      <c r="B12" s="12" t="s">
        <v>86</v>
      </c>
      <c r="C12" s="11">
        <v>2004</v>
      </c>
      <c r="D12" s="11" t="s">
        <v>17</v>
      </c>
      <c r="E12" s="11"/>
      <c r="F12" s="11"/>
      <c r="G12" s="13">
        <v>40</v>
      </c>
      <c r="H12" s="13"/>
      <c r="I12" s="13"/>
      <c r="J12" s="11">
        <f t="shared" si="0"/>
        <v>40</v>
      </c>
      <c r="K12" s="15"/>
      <c r="L12" s="15"/>
      <c r="M12" s="15">
        <f t="shared" si="1"/>
        <v>40</v>
      </c>
    </row>
    <row r="13" spans="1:14" ht="14.4">
      <c r="A13" s="11">
        <v>7</v>
      </c>
      <c r="B13" s="12" t="s">
        <v>97</v>
      </c>
      <c r="C13" s="11">
        <v>2004</v>
      </c>
      <c r="D13" s="11" t="s">
        <v>17</v>
      </c>
      <c r="E13" s="11"/>
      <c r="F13" s="11"/>
      <c r="G13" s="13">
        <v>11</v>
      </c>
      <c r="H13" s="13">
        <v>10</v>
      </c>
      <c r="I13" s="13">
        <v>15</v>
      </c>
      <c r="J13" s="11">
        <f t="shared" si="0"/>
        <v>36</v>
      </c>
      <c r="K13" s="15"/>
      <c r="L13" s="15">
        <v>9</v>
      </c>
      <c r="M13" s="15">
        <f t="shared" si="1"/>
        <v>45</v>
      </c>
    </row>
    <row r="14" spans="1:14" ht="14.4">
      <c r="A14" s="22">
        <v>8</v>
      </c>
      <c r="B14" s="23" t="s">
        <v>92</v>
      </c>
      <c r="C14" s="22">
        <v>2005</v>
      </c>
      <c r="D14" s="22" t="s">
        <v>17</v>
      </c>
      <c r="E14" s="22">
        <v>24</v>
      </c>
      <c r="F14" s="22">
        <v>2</v>
      </c>
      <c r="G14" s="22">
        <v>16</v>
      </c>
      <c r="H14" s="22">
        <v>19</v>
      </c>
      <c r="I14" s="22"/>
      <c r="J14" s="22">
        <f t="shared" si="0"/>
        <v>35</v>
      </c>
      <c r="K14" s="24">
        <v>14</v>
      </c>
      <c r="L14" s="24">
        <v>13</v>
      </c>
      <c r="M14" s="18">
        <f t="shared" si="1"/>
        <v>88</v>
      </c>
    </row>
    <row r="15" spans="1:14" ht="14.4">
      <c r="A15" s="11">
        <v>9</v>
      </c>
      <c r="B15" s="12" t="s">
        <v>184</v>
      </c>
      <c r="C15" s="11">
        <v>2005</v>
      </c>
      <c r="D15" s="11" t="s">
        <v>30</v>
      </c>
      <c r="E15" s="11"/>
      <c r="F15" s="11"/>
      <c r="G15" s="13"/>
      <c r="H15" s="13">
        <v>14</v>
      </c>
      <c r="I15" s="13">
        <v>20</v>
      </c>
      <c r="J15" s="11">
        <f t="shared" si="0"/>
        <v>34</v>
      </c>
      <c r="K15" s="15"/>
      <c r="L15" s="15"/>
      <c r="M15" s="15">
        <f t="shared" si="1"/>
        <v>34</v>
      </c>
    </row>
    <row r="16" spans="1:14" ht="14.4">
      <c r="A16" s="22">
        <v>10</v>
      </c>
      <c r="B16" s="23" t="s">
        <v>98</v>
      </c>
      <c r="C16" s="22">
        <v>2005</v>
      </c>
      <c r="D16" s="22" t="s">
        <v>2</v>
      </c>
      <c r="E16" s="22">
        <v>12</v>
      </c>
      <c r="F16" s="22"/>
      <c r="G16" s="22">
        <v>10</v>
      </c>
      <c r="H16" s="22">
        <v>1</v>
      </c>
      <c r="I16" s="22">
        <v>18</v>
      </c>
      <c r="J16" s="22">
        <f t="shared" si="0"/>
        <v>29</v>
      </c>
      <c r="K16" s="24">
        <v>4</v>
      </c>
      <c r="L16" s="24">
        <v>19</v>
      </c>
      <c r="M16" s="18">
        <f t="shared" si="1"/>
        <v>64</v>
      </c>
      <c r="N16" s="19"/>
    </row>
    <row r="17" spans="1:13" ht="14.4">
      <c r="A17" s="11">
        <v>11</v>
      </c>
      <c r="B17" s="12" t="s">
        <v>185</v>
      </c>
      <c r="C17" s="11">
        <v>2004</v>
      </c>
      <c r="D17" s="11" t="s">
        <v>2</v>
      </c>
      <c r="E17" s="11"/>
      <c r="F17" s="11"/>
      <c r="G17" s="13"/>
      <c r="H17" s="13">
        <v>13</v>
      </c>
      <c r="I17" s="13">
        <v>16</v>
      </c>
      <c r="J17" s="11">
        <f t="shared" si="0"/>
        <v>29</v>
      </c>
      <c r="K17" s="15"/>
      <c r="L17" s="15"/>
      <c r="M17" s="15">
        <f t="shared" si="1"/>
        <v>29</v>
      </c>
    </row>
    <row r="18" spans="1:13" ht="14.4">
      <c r="A18" s="22">
        <v>12</v>
      </c>
      <c r="B18" s="23" t="s">
        <v>102</v>
      </c>
      <c r="C18" s="22">
        <v>2005</v>
      </c>
      <c r="D18" s="22" t="s">
        <v>2</v>
      </c>
      <c r="E18" s="22"/>
      <c r="F18" s="22"/>
      <c r="G18" s="22">
        <v>6</v>
      </c>
      <c r="H18" s="22">
        <v>9</v>
      </c>
      <c r="I18" s="22">
        <v>14</v>
      </c>
      <c r="J18" s="22">
        <f t="shared" si="0"/>
        <v>29</v>
      </c>
      <c r="K18" s="24">
        <v>1</v>
      </c>
      <c r="L18" s="24">
        <v>5</v>
      </c>
      <c r="M18" s="24">
        <f t="shared" si="1"/>
        <v>35</v>
      </c>
    </row>
    <row r="19" spans="1:13" ht="14.4">
      <c r="A19" s="11">
        <v>13</v>
      </c>
      <c r="B19" s="12" t="s">
        <v>87</v>
      </c>
      <c r="C19" s="11">
        <v>2004</v>
      </c>
      <c r="D19" s="11" t="s">
        <v>2</v>
      </c>
      <c r="E19" s="11"/>
      <c r="F19" s="11"/>
      <c r="G19" s="13">
        <v>28</v>
      </c>
      <c r="H19" s="13"/>
      <c r="I19" s="13"/>
      <c r="J19" s="11">
        <f t="shared" si="0"/>
        <v>28</v>
      </c>
      <c r="K19" s="15"/>
      <c r="L19" s="15"/>
      <c r="M19" s="15">
        <f t="shared" si="1"/>
        <v>28</v>
      </c>
    </row>
    <row r="20" spans="1:13" ht="14.4">
      <c r="A20" s="11">
        <v>14</v>
      </c>
      <c r="B20" s="12" t="s">
        <v>88</v>
      </c>
      <c r="C20" s="11">
        <v>2005</v>
      </c>
      <c r="D20" s="11" t="s">
        <v>30</v>
      </c>
      <c r="E20" s="11"/>
      <c r="F20" s="11"/>
      <c r="G20" s="13">
        <v>22</v>
      </c>
      <c r="H20" s="13"/>
      <c r="I20" s="13"/>
      <c r="J20" s="11">
        <f t="shared" si="0"/>
        <v>22</v>
      </c>
      <c r="K20" s="15"/>
      <c r="L20" s="15"/>
      <c r="M20" s="15">
        <f t="shared" si="1"/>
        <v>22</v>
      </c>
    </row>
    <row r="21" spans="1:13" ht="14.4">
      <c r="A21" s="11">
        <v>15</v>
      </c>
      <c r="B21" s="12" t="s">
        <v>186</v>
      </c>
      <c r="C21" s="11">
        <v>2004</v>
      </c>
      <c r="D21" s="11" t="s">
        <v>2</v>
      </c>
      <c r="E21" s="11">
        <v>3</v>
      </c>
      <c r="F21" s="11"/>
      <c r="G21" s="13"/>
      <c r="H21" s="13">
        <v>11</v>
      </c>
      <c r="I21" s="13">
        <v>10</v>
      </c>
      <c r="J21" s="11">
        <f t="shared" si="0"/>
        <v>21</v>
      </c>
      <c r="K21" s="15"/>
      <c r="L21" s="15"/>
      <c r="M21" s="15">
        <f t="shared" si="1"/>
        <v>24</v>
      </c>
    </row>
    <row r="22" spans="1:13" ht="14.4">
      <c r="A22" s="22">
        <v>16</v>
      </c>
      <c r="B22" s="23" t="s">
        <v>104</v>
      </c>
      <c r="C22" s="22">
        <v>2004</v>
      </c>
      <c r="D22" s="22" t="s">
        <v>2</v>
      </c>
      <c r="E22" s="22"/>
      <c r="F22" s="22"/>
      <c r="G22" s="22">
        <v>4</v>
      </c>
      <c r="H22" s="22">
        <v>8</v>
      </c>
      <c r="I22" s="22">
        <v>6</v>
      </c>
      <c r="J22" s="22">
        <f t="shared" si="0"/>
        <v>18</v>
      </c>
      <c r="K22" s="24">
        <v>3</v>
      </c>
      <c r="L22" s="24">
        <v>7</v>
      </c>
      <c r="M22" s="24">
        <f t="shared" si="1"/>
        <v>28</v>
      </c>
    </row>
    <row r="23" spans="1:13" ht="14.4">
      <c r="A23" s="11">
        <v>17</v>
      </c>
      <c r="B23" s="12" t="s">
        <v>183</v>
      </c>
      <c r="C23" s="11">
        <v>2005</v>
      </c>
      <c r="D23" s="11" t="s">
        <v>2</v>
      </c>
      <c r="E23" s="11"/>
      <c r="F23" s="11"/>
      <c r="G23" s="11"/>
      <c r="H23" s="11">
        <v>15</v>
      </c>
      <c r="I23" s="11">
        <v>3</v>
      </c>
      <c r="J23" s="11">
        <f t="shared" si="0"/>
        <v>18</v>
      </c>
      <c r="K23" s="15"/>
      <c r="L23" s="15"/>
      <c r="M23" s="15">
        <f t="shared" si="1"/>
        <v>18</v>
      </c>
    </row>
    <row r="24" spans="1:13" ht="14.4">
      <c r="A24" s="11">
        <v>18</v>
      </c>
      <c r="B24" s="12" t="s">
        <v>109</v>
      </c>
      <c r="C24" s="11">
        <v>2005</v>
      </c>
      <c r="D24" s="11" t="s">
        <v>30</v>
      </c>
      <c r="E24" s="11"/>
      <c r="F24" s="11"/>
      <c r="G24" s="11">
        <v>0</v>
      </c>
      <c r="H24" s="11"/>
      <c r="I24" s="11">
        <v>17</v>
      </c>
      <c r="J24" s="11">
        <f t="shared" si="0"/>
        <v>17</v>
      </c>
      <c r="K24" s="15"/>
      <c r="L24" s="15"/>
      <c r="M24" s="15">
        <f t="shared" si="1"/>
        <v>17</v>
      </c>
    </row>
    <row r="25" spans="1:13" ht="14.4">
      <c r="A25" s="11">
        <v>19</v>
      </c>
      <c r="B25" s="12" t="s">
        <v>91</v>
      </c>
      <c r="C25" s="11">
        <v>2004</v>
      </c>
      <c r="D25" s="11" t="s">
        <v>2</v>
      </c>
      <c r="E25" s="11">
        <v>2</v>
      </c>
      <c r="F25" s="11"/>
      <c r="G25" s="11">
        <v>17</v>
      </c>
      <c r="H25" s="11"/>
      <c r="I25" s="11"/>
      <c r="J25" s="11">
        <f t="shared" si="0"/>
        <v>17</v>
      </c>
      <c r="K25" s="15"/>
      <c r="L25" s="15"/>
      <c r="M25" s="15">
        <f t="shared" si="1"/>
        <v>19</v>
      </c>
    </row>
    <row r="26" spans="1:13" ht="14.4">
      <c r="A26" s="11">
        <v>20</v>
      </c>
      <c r="B26" s="12" t="s">
        <v>110</v>
      </c>
      <c r="C26" s="11">
        <v>2004</v>
      </c>
      <c r="D26" s="11" t="s">
        <v>30</v>
      </c>
      <c r="E26" s="11"/>
      <c r="F26" s="11"/>
      <c r="G26" s="11">
        <v>0</v>
      </c>
      <c r="H26" s="11"/>
      <c r="I26" s="11">
        <v>13</v>
      </c>
      <c r="J26" s="11">
        <f t="shared" si="0"/>
        <v>13</v>
      </c>
      <c r="K26" s="15"/>
      <c r="L26" s="15"/>
      <c r="M26" s="15">
        <f t="shared" si="1"/>
        <v>13</v>
      </c>
    </row>
    <row r="27" spans="1:13" ht="14.4">
      <c r="A27" s="22">
        <v>21</v>
      </c>
      <c r="B27" s="23" t="s">
        <v>106</v>
      </c>
      <c r="C27" s="22">
        <v>2005</v>
      </c>
      <c r="D27" s="22" t="s">
        <v>2</v>
      </c>
      <c r="E27" s="22"/>
      <c r="F27" s="22"/>
      <c r="G27" s="22">
        <v>2</v>
      </c>
      <c r="H27" s="22">
        <v>6</v>
      </c>
      <c r="I27" s="22">
        <v>5</v>
      </c>
      <c r="J27" s="22">
        <f t="shared" si="0"/>
        <v>13</v>
      </c>
      <c r="K27" s="24">
        <v>2</v>
      </c>
      <c r="L27" s="24">
        <v>8</v>
      </c>
      <c r="M27" s="24">
        <f t="shared" si="1"/>
        <v>23</v>
      </c>
    </row>
    <row r="28" spans="1:13" ht="14.4">
      <c r="A28" s="11">
        <v>22</v>
      </c>
      <c r="B28" s="12" t="s">
        <v>95</v>
      </c>
      <c r="C28" s="11">
        <v>2004</v>
      </c>
      <c r="D28" s="11" t="s">
        <v>19</v>
      </c>
      <c r="E28" s="11"/>
      <c r="F28" s="11"/>
      <c r="G28" s="11">
        <v>13</v>
      </c>
      <c r="H28" s="11"/>
      <c r="I28" s="11"/>
      <c r="J28" s="11">
        <f t="shared" si="0"/>
        <v>13</v>
      </c>
      <c r="K28" s="15"/>
      <c r="L28" s="15"/>
      <c r="M28" s="15">
        <f t="shared" si="1"/>
        <v>13</v>
      </c>
    </row>
    <row r="29" spans="1:13" ht="14.4">
      <c r="A29" s="11">
        <v>23</v>
      </c>
      <c r="B29" s="12" t="s">
        <v>221</v>
      </c>
      <c r="C29" s="11">
        <v>2005</v>
      </c>
      <c r="D29" s="11" t="s">
        <v>2</v>
      </c>
      <c r="E29" s="11"/>
      <c r="F29" s="11"/>
      <c r="G29" s="11"/>
      <c r="H29" s="11"/>
      <c r="I29" s="11">
        <v>12</v>
      </c>
      <c r="J29" s="11">
        <f t="shared" si="0"/>
        <v>12</v>
      </c>
      <c r="K29" s="15"/>
      <c r="L29" s="15"/>
      <c r="M29" s="15">
        <f t="shared" si="1"/>
        <v>12</v>
      </c>
    </row>
    <row r="30" spans="1:13" ht="14.4">
      <c r="A30" s="11">
        <v>24</v>
      </c>
      <c r="B30" s="12" t="s">
        <v>220</v>
      </c>
      <c r="C30" s="11">
        <v>2004</v>
      </c>
      <c r="D30" s="11" t="s">
        <v>2</v>
      </c>
      <c r="E30" s="11"/>
      <c r="F30" s="11"/>
      <c r="G30" s="11"/>
      <c r="H30" s="11"/>
      <c r="I30" s="11">
        <v>11</v>
      </c>
      <c r="J30" s="11">
        <f t="shared" si="0"/>
        <v>11</v>
      </c>
      <c r="K30" s="15"/>
      <c r="L30" s="15"/>
      <c r="M30" s="15">
        <f t="shared" si="1"/>
        <v>11</v>
      </c>
    </row>
    <row r="31" spans="1:13" ht="14.4">
      <c r="A31" s="11">
        <v>25</v>
      </c>
      <c r="B31" s="12" t="s">
        <v>105</v>
      </c>
      <c r="C31" s="11">
        <v>2004</v>
      </c>
      <c r="D31" s="11" t="s">
        <v>2</v>
      </c>
      <c r="E31" s="11"/>
      <c r="F31" s="11"/>
      <c r="G31" s="11">
        <v>3</v>
      </c>
      <c r="H31" s="11"/>
      <c r="I31" s="11">
        <v>8</v>
      </c>
      <c r="J31" s="11">
        <f t="shared" si="0"/>
        <v>11</v>
      </c>
      <c r="K31" s="15"/>
      <c r="L31" s="15"/>
      <c r="M31" s="15">
        <f t="shared" si="1"/>
        <v>11</v>
      </c>
    </row>
    <row r="32" spans="1:13" ht="14.4">
      <c r="A32" s="11">
        <v>26</v>
      </c>
      <c r="B32" s="12" t="s">
        <v>219</v>
      </c>
      <c r="C32" s="11">
        <v>2004</v>
      </c>
      <c r="D32" s="11" t="s">
        <v>2</v>
      </c>
      <c r="E32" s="11"/>
      <c r="F32" s="11"/>
      <c r="G32" s="11"/>
      <c r="H32" s="11"/>
      <c r="I32" s="11">
        <v>9</v>
      </c>
      <c r="J32" s="11">
        <f t="shared" si="0"/>
        <v>9</v>
      </c>
      <c r="K32" s="15"/>
      <c r="L32" s="15"/>
      <c r="M32" s="15">
        <f t="shared" si="1"/>
        <v>9</v>
      </c>
    </row>
    <row r="33" spans="1:13" ht="14.4">
      <c r="A33" s="11">
        <v>27</v>
      </c>
      <c r="B33" s="12" t="s">
        <v>99</v>
      </c>
      <c r="C33" s="11">
        <v>2005</v>
      </c>
      <c r="D33" s="11" t="s">
        <v>30</v>
      </c>
      <c r="E33" s="11"/>
      <c r="F33" s="11"/>
      <c r="G33" s="11">
        <v>9</v>
      </c>
      <c r="H33" s="11"/>
      <c r="I33" s="11"/>
      <c r="J33" s="11">
        <f t="shared" si="0"/>
        <v>9</v>
      </c>
      <c r="K33" s="15"/>
      <c r="L33" s="15"/>
      <c r="M33" s="15">
        <f t="shared" si="1"/>
        <v>9</v>
      </c>
    </row>
    <row r="34" spans="1:13" ht="14.4">
      <c r="A34" s="11">
        <v>28</v>
      </c>
      <c r="B34" s="12" t="s">
        <v>100</v>
      </c>
      <c r="C34" s="11">
        <v>2004</v>
      </c>
      <c r="D34" s="11" t="s">
        <v>2</v>
      </c>
      <c r="E34" s="11"/>
      <c r="F34" s="11"/>
      <c r="G34" s="11">
        <v>8</v>
      </c>
      <c r="H34" s="11"/>
      <c r="I34" s="11"/>
      <c r="J34" s="11">
        <f t="shared" si="0"/>
        <v>8</v>
      </c>
      <c r="K34" s="15"/>
      <c r="L34" s="15"/>
      <c r="M34" s="15">
        <f t="shared" si="1"/>
        <v>8</v>
      </c>
    </row>
    <row r="35" spans="1:13" ht="14.4">
      <c r="A35" s="11">
        <v>29</v>
      </c>
      <c r="B35" s="12" t="s">
        <v>218</v>
      </c>
      <c r="C35" s="11">
        <v>2005</v>
      </c>
      <c r="D35" s="11" t="s">
        <v>2</v>
      </c>
      <c r="E35" s="11"/>
      <c r="F35" s="11"/>
      <c r="G35" s="11"/>
      <c r="H35" s="11"/>
      <c r="I35" s="11">
        <v>7</v>
      </c>
      <c r="J35" s="11">
        <f t="shared" si="0"/>
        <v>7</v>
      </c>
      <c r="K35" s="15"/>
      <c r="L35" s="15"/>
      <c r="M35" s="15">
        <f t="shared" si="1"/>
        <v>7</v>
      </c>
    </row>
    <row r="36" spans="1:13" ht="14.4">
      <c r="A36" s="11">
        <v>30</v>
      </c>
      <c r="B36" s="12" t="s">
        <v>107</v>
      </c>
      <c r="C36" s="11">
        <v>2004</v>
      </c>
      <c r="D36" s="11" t="s">
        <v>2</v>
      </c>
      <c r="E36" s="11"/>
      <c r="F36" s="11"/>
      <c r="G36" s="11">
        <v>1</v>
      </c>
      <c r="H36" s="11">
        <v>2</v>
      </c>
      <c r="I36" s="11">
        <v>4</v>
      </c>
      <c r="J36" s="11">
        <f t="shared" si="0"/>
        <v>7</v>
      </c>
      <c r="K36" s="15"/>
      <c r="L36" s="15"/>
      <c r="M36" s="15">
        <f t="shared" si="1"/>
        <v>7</v>
      </c>
    </row>
    <row r="37" spans="1:13" ht="14.4">
      <c r="A37" s="11">
        <v>31</v>
      </c>
      <c r="B37" s="12" t="s">
        <v>180</v>
      </c>
      <c r="C37" s="11">
        <v>2005</v>
      </c>
      <c r="D37" s="11" t="s">
        <v>2</v>
      </c>
      <c r="E37" s="11"/>
      <c r="F37" s="11"/>
      <c r="G37" s="11"/>
      <c r="H37" s="11">
        <v>7</v>
      </c>
      <c r="I37" s="11"/>
      <c r="J37" s="11">
        <f t="shared" si="0"/>
        <v>7</v>
      </c>
      <c r="K37" s="15"/>
      <c r="L37" s="15"/>
      <c r="M37" s="15">
        <f t="shared" si="1"/>
        <v>7</v>
      </c>
    </row>
    <row r="38" spans="1:13" ht="14.4">
      <c r="A38" s="11">
        <v>32</v>
      </c>
      <c r="B38" s="12" t="s">
        <v>101</v>
      </c>
      <c r="C38" s="11">
        <v>2004</v>
      </c>
      <c r="D38" s="11" t="s">
        <v>2</v>
      </c>
      <c r="E38" s="11"/>
      <c r="F38" s="11"/>
      <c r="G38" s="11">
        <v>7</v>
      </c>
      <c r="H38" s="11"/>
      <c r="I38" s="11"/>
      <c r="J38" s="11">
        <f t="shared" si="0"/>
        <v>7</v>
      </c>
      <c r="K38" s="15"/>
      <c r="L38" s="15"/>
      <c r="M38" s="15">
        <f t="shared" si="1"/>
        <v>7</v>
      </c>
    </row>
    <row r="39" spans="1:13" ht="14.4">
      <c r="A39" s="11">
        <v>33</v>
      </c>
      <c r="B39" s="12" t="s">
        <v>181</v>
      </c>
      <c r="C39" s="11">
        <v>2005</v>
      </c>
      <c r="D39" s="11" t="s">
        <v>2</v>
      </c>
      <c r="E39" s="11"/>
      <c r="F39" s="11"/>
      <c r="G39" s="11"/>
      <c r="H39" s="11">
        <v>3</v>
      </c>
      <c r="I39" s="11">
        <v>2</v>
      </c>
      <c r="J39" s="11">
        <f t="shared" si="0"/>
        <v>5</v>
      </c>
      <c r="K39" s="15"/>
      <c r="L39" s="15"/>
      <c r="M39" s="15">
        <f t="shared" si="1"/>
        <v>5</v>
      </c>
    </row>
    <row r="40" spans="1:13" ht="14.4">
      <c r="A40" s="11">
        <v>34</v>
      </c>
      <c r="B40" s="12" t="s">
        <v>182</v>
      </c>
      <c r="C40" s="11">
        <v>2005</v>
      </c>
      <c r="D40" s="11" t="s">
        <v>2</v>
      </c>
      <c r="E40" s="11"/>
      <c r="F40" s="11"/>
      <c r="G40" s="11"/>
      <c r="H40" s="11">
        <v>5</v>
      </c>
      <c r="I40" s="11"/>
      <c r="J40" s="11">
        <f t="shared" si="0"/>
        <v>5</v>
      </c>
      <c r="K40" s="15"/>
      <c r="L40" s="15"/>
      <c r="M40" s="15">
        <f t="shared" si="1"/>
        <v>5</v>
      </c>
    </row>
    <row r="41" spans="1:13" ht="14.4">
      <c r="A41" s="11">
        <v>35</v>
      </c>
      <c r="B41" s="12" t="s">
        <v>103</v>
      </c>
      <c r="C41" s="11">
        <v>2004</v>
      </c>
      <c r="D41" s="11" t="s">
        <v>2</v>
      </c>
      <c r="E41" s="11"/>
      <c r="F41" s="11"/>
      <c r="G41" s="11">
        <v>5</v>
      </c>
      <c r="H41" s="11"/>
      <c r="I41" s="11"/>
      <c r="J41" s="11">
        <f t="shared" si="0"/>
        <v>5</v>
      </c>
      <c r="K41" s="15"/>
      <c r="L41" s="15"/>
      <c r="M41" s="15">
        <f t="shared" si="1"/>
        <v>5</v>
      </c>
    </row>
    <row r="42" spans="1:13" ht="14.4">
      <c r="A42" s="11">
        <v>36</v>
      </c>
      <c r="B42" s="12" t="s">
        <v>179</v>
      </c>
      <c r="C42" s="11">
        <v>2005</v>
      </c>
      <c r="D42" s="11" t="s">
        <v>2</v>
      </c>
      <c r="E42" s="11"/>
      <c r="F42" s="11"/>
      <c r="G42" s="11"/>
      <c r="H42" s="11">
        <v>4</v>
      </c>
      <c r="I42" s="11"/>
      <c r="J42" s="11">
        <f t="shared" si="0"/>
        <v>4</v>
      </c>
      <c r="K42" s="15"/>
      <c r="L42" s="15"/>
      <c r="M42" s="15">
        <f t="shared" si="1"/>
        <v>4</v>
      </c>
    </row>
    <row r="43" spans="1:13" ht="14.4">
      <c r="A43" s="11">
        <v>37</v>
      </c>
      <c r="B43" s="12" t="s">
        <v>217</v>
      </c>
      <c r="C43" s="11">
        <v>2005</v>
      </c>
      <c r="D43" s="11" t="s">
        <v>30</v>
      </c>
      <c r="E43" s="11"/>
      <c r="F43" s="11"/>
      <c r="G43" s="11"/>
      <c r="H43" s="11"/>
      <c r="I43" s="11">
        <v>1</v>
      </c>
      <c r="J43" s="11">
        <f t="shared" si="0"/>
        <v>1</v>
      </c>
      <c r="K43" s="15"/>
      <c r="L43" s="15"/>
      <c r="M43" s="15">
        <f t="shared" si="1"/>
        <v>1</v>
      </c>
    </row>
    <row r="44" spans="1:13" ht="14.4">
      <c r="A44" s="11">
        <v>38</v>
      </c>
      <c r="B44" s="12" t="s">
        <v>190</v>
      </c>
      <c r="C44" s="11">
        <v>2005</v>
      </c>
      <c r="D44" s="11" t="s">
        <v>2</v>
      </c>
      <c r="E44" s="11"/>
      <c r="F44" s="11"/>
      <c r="G44" s="11"/>
      <c r="H44" s="11">
        <v>0</v>
      </c>
      <c r="I44" s="11"/>
      <c r="J44" s="11">
        <f t="shared" si="0"/>
        <v>0</v>
      </c>
      <c r="K44" s="15"/>
      <c r="L44" s="15"/>
      <c r="M44" s="15">
        <f t="shared" si="1"/>
        <v>0</v>
      </c>
    </row>
    <row r="45" spans="1:13" ht="14.4">
      <c r="A45" s="11">
        <v>39</v>
      </c>
      <c r="B45" s="12" t="s">
        <v>188</v>
      </c>
      <c r="C45" s="11">
        <v>2004</v>
      </c>
      <c r="D45" s="11" t="s">
        <v>189</v>
      </c>
      <c r="E45" s="11"/>
      <c r="F45" s="11"/>
      <c r="G45" s="11"/>
      <c r="H45" s="11">
        <v>0</v>
      </c>
      <c r="I45" s="11"/>
      <c r="J45" s="11">
        <f t="shared" si="0"/>
        <v>0</v>
      </c>
      <c r="K45" s="15"/>
      <c r="L45" s="15"/>
      <c r="M45" s="15">
        <f t="shared" si="1"/>
        <v>0</v>
      </c>
    </row>
    <row r="46" spans="1:13" ht="14.4">
      <c r="A46" s="11">
        <v>40</v>
      </c>
      <c r="B46" s="12" t="s">
        <v>108</v>
      </c>
      <c r="C46" s="11">
        <v>2005</v>
      </c>
      <c r="D46" s="11" t="s">
        <v>19</v>
      </c>
      <c r="E46" s="11"/>
      <c r="F46" s="11"/>
      <c r="G46" s="11">
        <v>0</v>
      </c>
      <c r="H46" s="11"/>
      <c r="I46" s="11"/>
      <c r="J46" s="11">
        <f t="shared" si="0"/>
        <v>0</v>
      </c>
      <c r="K46" s="15"/>
      <c r="L46" s="15"/>
      <c r="M46" s="15">
        <f t="shared" si="1"/>
        <v>0</v>
      </c>
    </row>
    <row r="47" spans="1:13" ht="14.4">
      <c r="A47" s="11">
        <v>41</v>
      </c>
      <c r="B47" s="12" t="s">
        <v>187</v>
      </c>
      <c r="C47" s="11">
        <v>2004</v>
      </c>
      <c r="D47" s="11" t="s">
        <v>2</v>
      </c>
      <c r="E47" s="11"/>
      <c r="F47" s="11"/>
      <c r="G47" s="11"/>
      <c r="H47" s="11">
        <v>0</v>
      </c>
      <c r="I47" s="11"/>
      <c r="J47" s="11">
        <f t="shared" si="0"/>
        <v>0</v>
      </c>
      <c r="K47" s="15"/>
      <c r="L47" s="15"/>
      <c r="M47" s="15">
        <f t="shared" si="1"/>
        <v>0</v>
      </c>
    </row>
    <row r="48" spans="1:13" ht="14.4">
      <c r="A48" s="11">
        <v>42</v>
      </c>
      <c r="B48" s="12" t="s">
        <v>111</v>
      </c>
      <c r="C48" s="11">
        <v>2004</v>
      </c>
      <c r="D48" s="11" t="s">
        <v>2</v>
      </c>
      <c r="E48" s="11"/>
      <c r="F48" s="11"/>
      <c r="G48" s="11">
        <v>0</v>
      </c>
      <c r="H48" s="11"/>
      <c r="I48" s="12"/>
      <c r="J48" s="11">
        <f t="shared" si="0"/>
        <v>0</v>
      </c>
      <c r="K48" s="15"/>
      <c r="L48" s="15"/>
      <c r="M48" s="15">
        <f t="shared" si="1"/>
        <v>0</v>
      </c>
    </row>
    <row r="49" spans="1:13" ht="15.75" customHeight="1">
      <c r="A49" s="16">
        <v>42</v>
      </c>
      <c r="B49" s="17" t="s">
        <v>265</v>
      </c>
      <c r="C49" s="16">
        <v>2004</v>
      </c>
      <c r="D49" s="16" t="s">
        <v>266</v>
      </c>
      <c r="E49" s="16">
        <v>6</v>
      </c>
      <c r="F49" s="16"/>
      <c r="G49" s="16"/>
      <c r="H49" s="16"/>
      <c r="I49" s="16"/>
      <c r="J49" s="16"/>
      <c r="K49" s="17">
        <v>5</v>
      </c>
      <c r="L49" s="17"/>
      <c r="M49" s="15">
        <f t="shared" si="1"/>
        <v>11</v>
      </c>
    </row>
    <row r="50" spans="1:13" ht="14.25" customHeight="1">
      <c r="A50" s="16">
        <v>43</v>
      </c>
      <c r="B50" s="17" t="s">
        <v>267</v>
      </c>
      <c r="C50" s="16">
        <v>2004</v>
      </c>
      <c r="D50" s="16" t="s">
        <v>268</v>
      </c>
      <c r="E50" s="16">
        <v>1</v>
      </c>
      <c r="F50" s="16"/>
      <c r="G50" s="16"/>
      <c r="H50" s="16"/>
      <c r="I50" s="16"/>
      <c r="J50" s="16"/>
      <c r="K50" s="17"/>
      <c r="L50" s="17"/>
      <c r="M50" s="15">
        <f t="shared" si="1"/>
        <v>1</v>
      </c>
    </row>
    <row r="51" spans="1:13" ht="15.6">
      <c r="A51" s="16">
        <v>44</v>
      </c>
      <c r="B51" s="17" t="s">
        <v>289</v>
      </c>
      <c r="C51" s="16">
        <v>2005</v>
      </c>
      <c r="D51" s="16"/>
      <c r="E51" s="16"/>
      <c r="F51" s="16"/>
      <c r="G51" s="16"/>
      <c r="H51" s="16"/>
      <c r="I51" s="16"/>
      <c r="J51" s="16"/>
      <c r="K51" s="17"/>
      <c r="L51" s="17">
        <v>6</v>
      </c>
      <c r="M51" s="15">
        <f t="shared" si="1"/>
        <v>6</v>
      </c>
    </row>
    <row r="52" spans="1:13" ht="15.6">
      <c r="A52" s="16">
        <v>45</v>
      </c>
      <c r="B52" s="17" t="s">
        <v>107</v>
      </c>
      <c r="C52" s="16">
        <v>2004</v>
      </c>
      <c r="D52" s="16"/>
      <c r="E52" s="16"/>
      <c r="F52" s="16"/>
      <c r="G52" s="16"/>
      <c r="H52" s="16"/>
      <c r="I52" s="16"/>
      <c r="J52" s="16"/>
      <c r="K52" s="17"/>
      <c r="L52" s="17">
        <v>4</v>
      </c>
      <c r="M52" s="15">
        <f t="shared" si="1"/>
        <v>4</v>
      </c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B2" sqref="B2"/>
    </sheetView>
  </sheetViews>
  <sheetFormatPr defaultColWidth="9.109375" defaultRowHeight="12"/>
  <cols>
    <col min="1" max="1" width="6.33203125" style="2" customWidth="1"/>
    <col min="2" max="2" width="23.33203125" style="1" customWidth="1"/>
    <col min="3" max="3" width="7.109375" style="2" customWidth="1"/>
    <col min="4" max="4" width="15.44140625" style="2" customWidth="1"/>
    <col min="5" max="5" width="6.5546875" style="2" customWidth="1"/>
    <col min="6" max="6" width="6.44140625" style="2" customWidth="1"/>
    <col min="7" max="7" width="7.44140625" style="2" customWidth="1"/>
    <col min="8" max="8" width="6.5546875" style="2" customWidth="1"/>
    <col min="9" max="9" width="6.33203125" style="2" customWidth="1"/>
    <col min="10" max="11" width="6.5546875" style="2" customWidth="1"/>
    <col min="12" max="12" width="6" style="1" customWidth="1"/>
    <col min="13" max="13" width="5.7773437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252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11">
        <v>1</v>
      </c>
      <c r="B7" s="12" t="s">
        <v>53</v>
      </c>
      <c r="C7" s="11">
        <v>2002</v>
      </c>
      <c r="D7" s="11" t="s">
        <v>30</v>
      </c>
      <c r="E7" s="11"/>
      <c r="F7" s="11"/>
      <c r="G7" s="13">
        <v>18</v>
      </c>
      <c r="H7" s="13">
        <v>36</v>
      </c>
      <c r="I7" s="13">
        <v>33</v>
      </c>
      <c r="J7" s="11">
        <f t="shared" ref="J7:J40" si="0">SUM(G7:I7)</f>
        <v>87</v>
      </c>
      <c r="K7" s="11"/>
      <c r="L7" s="15"/>
      <c r="M7" s="15">
        <f>E7+F7+J7+K7+L7</f>
        <v>87</v>
      </c>
    </row>
    <row r="8" spans="1:13" ht="14.4">
      <c r="A8" s="22">
        <v>2</v>
      </c>
      <c r="B8" s="23" t="s">
        <v>54</v>
      </c>
      <c r="C8" s="22">
        <v>2002</v>
      </c>
      <c r="D8" s="22" t="s">
        <v>2</v>
      </c>
      <c r="E8" s="22">
        <v>13</v>
      </c>
      <c r="F8" s="22">
        <v>24</v>
      </c>
      <c r="G8" s="22">
        <v>16</v>
      </c>
      <c r="H8" s="22">
        <v>15</v>
      </c>
      <c r="I8" s="22">
        <v>15</v>
      </c>
      <c r="J8" s="22">
        <f t="shared" si="0"/>
        <v>46</v>
      </c>
      <c r="K8" s="22">
        <v>3</v>
      </c>
      <c r="L8" s="24">
        <v>23</v>
      </c>
      <c r="M8" s="18">
        <f t="shared" ref="M8:M41" si="1">E8+F8+J8+K8+L8</f>
        <v>109</v>
      </c>
    </row>
    <row r="9" spans="1:13" ht="14.4">
      <c r="A9" s="22">
        <v>3</v>
      </c>
      <c r="B9" s="23" t="s">
        <v>194</v>
      </c>
      <c r="C9" s="22">
        <v>2002</v>
      </c>
      <c r="D9" s="22" t="s">
        <v>2</v>
      </c>
      <c r="E9" s="22">
        <v>25</v>
      </c>
      <c r="F9" s="22">
        <v>12</v>
      </c>
      <c r="G9" s="22">
        <v>14</v>
      </c>
      <c r="H9" s="22">
        <v>10</v>
      </c>
      <c r="I9" s="22">
        <v>21</v>
      </c>
      <c r="J9" s="22">
        <f t="shared" si="0"/>
        <v>45</v>
      </c>
      <c r="K9" s="22"/>
      <c r="L9" s="24">
        <v>11</v>
      </c>
      <c r="M9" s="18">
        <f t="shared" si="1"/>
        <v>93</v>
      </c>
    </row>
    <row r="10" spans="1:13" ht="14.4">
      <c r="A10" s="11">
        <v>4</v>
      </c>
      <c r="B10" s="12" t="s">
        <v>47</v>
      </c>
      <c r="C10" s="11">
        <v>2002</v>
      </c>
      <c r="D10" s="11" t="s">
        <v>2</v>
      </c>
      <c r="E10" s="11"/>
      <c r="F10" s="11"/>
      <c r="G10" s="13">
        <v>42</v>
      </c>
      <c r="H10" s="13"/>
      <c r="I10" s="13"/>
      <c r="J10" s="11">
        <f t="shared" si="0"/>
        <v>42</v>
      </c>
      <c r="K10" s="11"/>
      <c r="L10" s="15"/>
      <c r="M10" s="15">
        <f t="shared" si="1"/>
        <v>42</v>
      </c>
    </row>
    <row r="11" spans="1:13" ht="14.4">
      <c r="A11" s="22">
        <v>5</v>
      </c>
      <c r="B11" s="23" t="s">
        <v>52</v>
      </c>
      <c r="C11" s="22">
        <v>2002</v>
      </c>
      <c r="D11" s="22" t="s">
        <v>2</v>
      </c>
      <c r="E11" s="22">
        <v>7</v>
      </c>
      <c r="F11" s="22">
        <v>3</v>
      </c>
      <c r="G11" s="22">
        <v>19</v>
      </c>
      <c r="H11" s="22">
        <v>12</v>
      </c>
      <c r="I11" s="22">
        <v>10</v>
      </c>
      <c r="J11" s="22">
        <f t="shared" si="0"/>
        <v>41</v>
      </c>
      <c r="K11" s="22">
        <v>21</v>
      </c>
      <c r="L11" s="24">
        <v>5</v>
      </c>
      <c r="M11" s="18">
        <f t="shared" si="1"/>
        <v>77</v>
      </c>
    </row>
    <row r="12" spans="1:13" ht="14.4">
      <c r="A12" s="22">
        <v>6</v>
      </c>
      <c r="B12" s="23" t="s">
        <v>50</v>
      </c>
      <c r="C12" s="22">
        <v>2003</v>
      </c>
      <c r="D12" s="22" t="s">
        <v>2</v>
      </c>
      <c r="E12" s="22">
        <v>4</v>
      </c>
      <c r="F12" s="22">
        <v>6</v>
      </c>
      <c r="G12" s="22">
        <v>21</v>
      </c>
      <c r="H12" s="22">
        <v>9</v>
      </c>
      <c r="I12" s="22">
        <v>11</v>
      </c>
      <c r="J12" s="22">
        <f t="shared" si="0"/>
        <v>41</v>
      </c>
      <c r="K12" s="22">
        <v>9</v>
      </c>
      <c r="L12" s="24">
        <v>1</v>
      </c>
      <c r="M12" s="24">
        <f t="shared" si="1"/>
        <v>61</v>
      </c>
    </row>
    <row r="13" spans="1:13" ht="14.4">
      <c r="A13" s="11">
        <v>7</v>
      </c>
      <c r="B13" s="12" t="s">
        <v>51</v>
      </c>
      <c r="C13" s="11">
        <v>2003</v>
      </c>
      <c r="D13" s="11" t="s">
        <v>2</v>
      </c>
      <c r="E13" s="11"/>
      <c r="F13" s="11"/>
      <c r="G13" s="13">
        <v>20</v>
      </c>
      <c r="H13" s="13"/>
      <c r="I13" s="13">
        <v>12</v>
      </c>
      <c r="J13" s="11">
        <f t="shared" si="0"/>
        <v>32</v>
      </c>
      <c r="K13" s="11"/>
      <c r="L13" s="15"/>
      <c r="M13" s="15">
        <f t="shared" si="1"/>
        <v>32</v>
      </c>
    </row>
    <row r="14" spans="1:13" ht="14.4">
      <c r="A14" s="11">
        <v>8</v>
      </c>
      <c r="B14" s="12" t="s">
        <v>196</v>
      </c>
      <c r="C14" s="11">
        <v>2003</v>
      </c>
      <c r="D14" s="11" t="s">
        <v>17</v>
      </c>
      <c r="E14" s="11"/>
      <c r="F14" s="11"/>
      <c r="G14" s="13">
        <v>17</v>
      </c>
      <c r="H14" s="13">
        <v>13</v>
      </c>
      <c r="I14" s="13"/>
      <c r="J14" s="11">
        <f t="shared" si="0"/>
        <v>30</v>
      </c>
      <c r="K14" s="11"/>
      <c r="L14" s="15"/>
      <c r="M14" s="15">
        <f t="shared" si="1"/>
        <v>30</v>
      </c>
    </row>
    <row r="15" spans="1:13" ht="14.4">
      <c r="A15" s="11">
        <v>9</v>
      </c>
      <c r="B15" s="12" t="s">
        <v>48</v>
      </c>
      <c r="C15" s="11">
        <v>2003</v>
      </c>
      <c r="D15" s="11" t="s">
        <v>30</v>
      </c>
      <c r="E15" s="11"/>
      <c r="F15" s="11"/>
      <c r="G15" s="13">
        <v>30</v>
      </c>
      <c r="H15" s="13">
        <v>0</v>
      </c>
      <c r="I15" s="13"/>
      <c r="J15" s="11">
        <f t="shared" si="0"/>
        <v>30</v>
      </c>
      <c r="K15" s="11"/>
      <c r="L15" s="15"/>
      <c r="M15" s="15">
        <f t="shared" si="1"/>
        <v>30</v>
      </c>
    </row>
    <row r="16" spans="1:13" ht="14.4">
      <c r="A16" s="11">
        <v>10</v>
      </c>
      <c r="B16" s="12" t="s">
        <v>59</v>
      </c>
      <c r="C16" s="11">
        <v>2003</v>
      </c>
      <c r="D16" s="11" t="s">
        <v>2</v>
      </c>
      <c r="E16" s="11"/>
      <c r="F16" s="11"/>
      <c r="G16" s="13">
        <v>11</v>
      </c>
      <c r="H16" s="13">
        <v>7</v>
      </c>
      <c r="I16" s="13">
        <v>9</v>
      </c>
      <c r="J16" s="11">
        <f t="shared" si="0"/>
        <v>27</v>
      </c>
      <c r="K16" s="11"/>
      <c r="L16" s="15"/>
      <c r="M16" s="15">
        <f t="shared" si="1"/>
        <v>27</v>
      </c>
    </row>
    <row r="17" spans="1:13" ht="14.4">
      <c r="A17" s="11">
        <v>11</v>
      </c>
      <c r="B17" s="12" t="s">
        <v>198</v>
      </c>
      <c r="C17" s="11">
        <v>2002</v>
      </c>
      <c r="D17" s="11" t="s">
        <v>30</v>
      </c>
      <c r="E17" s="11"/>
      <c r="F17" s="11"/>
      <c r="G17" s="13"/>
      <c r="H17" s="13">
        <v>24</v>
      </c>
      <c r="I17" s="13"/>
      <c r="J17" s="11">
        <f t="shared" si="0"/>
        <v>24</v>
      </c>
      <c r="K17" s="11"/>
      <c r="L17" s="15"/>
      <c r="M17" s="15">
        <f t="shared" si="1"/>
        <v>24</v>
      </c>
    </row>
    <row r="18" spans="1:13" ht="14.4">
      <c r="A18" s="11">
        <v>12</v>
      </c>
      <c r="B18" s="12" t="s">
        <v>49</v>
      </c>
      <c r="C18" s="11">
        <v>2002</v>
      </c>
      <c r="D18" s="11" t="s">
        <v>30</v>
      </c>
      <c r="E18" s="11"/>
      <c r="F18" s="11"/>
      <c r="G18" s="13">
        <v>24</v>
      </c>
      <c r="H18" s="13"/>
      <c r="I18" s="13"/>
      <c r="J18" s="11">
        <f t="shared" si="0"/>
        <v>24</v>
      </c>
      <c r="K18" s="11"/>
      <c r="L18" s="15"/>
      <c r="M18" s="15">
        <f t="shared" si="1"/>
        <v>24</v>
      </c>
    </row>
    <row r="19" spans="1:13" ht="14.4">
      <c r="A19" s="11">
        <v>13</v>
      </c>
      <c r="B19" s="12" t="s">
        <v>197</v>
      </c>
      <c r="C19" s="11">
        <v>2003</v>
      </c>
      <c r="D19" s="11" t="s">
        <v>83</v>
      </c>
      <c r="E19" s="11"/>
      <c r="F19" s="11"/>
      <c r="G19" s="13"/>
      <c r="H19" s="13">
        <v>18</v>
      </c>
      <c r="I19" s="13"/>
      <c r="J19" s="11">
        <f t="shared" si="0"/>
        <v>18</v>
      </c>
      <c r="K19" s="11"/>
      <c r="L19" s="15"/>
      <c r="M19" s="15">
        <f t="shared" si="1"/>
        <v>18</v>
      </c>
    </row>
    <row r="20" spans="1:13" ht="14.4">
      <c r="A20" s="11">
        <v>14</v>
      </c>
      <c r="B20" s="12" t="s">
        <v>61</v>
      </c>
      <c r="C20" s="11">
        <v>2003</v>
      </c>
      <c r="D20" s="11" t="s">
        <v>30</v>
      </c>
      <c r="E20" s="11"/>
      <c r="F20" s="11"/>
      <c r="G20" s="13">
        <v>9</v>
      </c>
      <c r="H20" s="13"/>
      <c r="I20" s="13">
        <v>7</v>
      </c>
      <c r="J20" s="11">
        <f t="shared" si="0"/>
        <v>16</v>
      </c>
      <c r="K20" s="11"/>
      <c r="L20" s="15"/>
      <c r="M20" s="15">
        <f t="shared" si="1"/>
        <v>16</v>
      </c>
    </row>
    <row r="21" spans="1:13" ht="14.4">
      <c r="A21" s="11">
        <v>15</v>
      </c>
      <c r="B21" s="12" t="s">
        <v>55</v>
      </c>
      <c r="C21" s="11">
        <v>2002</v>
      </c>
      <c r="D21" s="11" t="s">
        <v>30</v>
      </c>
      <c r="E21" s="11"/>
      <c r="F21" s="11"/>
      <c r="G21" s="13">
        <v>15</v>
      </c>
      <c r="H21" s="13"/>
      <c r="I21" s="13"/>
      <c r="J21" s="11">
        <f t="shared" si="0"/>
        <v>15</v>
      </c>
      <c r="K21" s="11"/>
      <c r="L21" s="15"/>
      <c r="M21" s="15">
        <f t="shared" si="1"/>
        <v>15</v>
      </c>
    </row>
    <row r="22" spans="1:13" ht="14.4">
      <c r="A22" s="11">
        <v>16</v>
      </c>
      <c r="B22" s="12" t="s">
        <v>60</v>
      </c>
      <c r="C22" s="11">
        <v>2002</v>
      </c>
      <c r="D22" s="11" t="s">
        <v>30</v>
      </c>
      <c r="E22" s="11"/>
      <c r="F22" s="11"/>
      <c r="G22" s="11">
        <v>10</v>
      </c>
      <c r="H22" s="11"/>
      <c r="I22" s="11">
        <v>5</v>
      </c>
      <c r="J22" s="11">
        <f t="shared" si="0"/>
        <v>15</v>
      </c>
      <c r="K22" s="11"/>
      <c r="L22" s="15"/>
      <c r="M22" s="15">
        <f t="shared" si="1"/>
        <v>15</v>
      </c>
    </row>
    <row r="23" spans="1:13" ht="14.4">
      <c r="A23" s="11">
        <v>17</v>
      </c>
      <c r="B23" s="12" t="s">
        <v>70</v>
      </c>
      <c r="C23" s="11">
        <v>2003</v>
      </c>
      <c r="D23" s="11" t="s">
        <v>37</v>
      </c>
      <c r="E23" s="11"/>
      <c r="F23" s="11"/>
      <c r="G23" s="11">
        <v>0</v>
      </c>
      <c r="H23" s="11">
        <v>14</v>
      </c>
      <c r="I23" s="11"/>
      <c r="J23" s="11">
        <f t="shared" si="0"/>
        <v>14</v>
      </c>
      <c r="K23" s="11"/>
      <c r="L23" s="15"/>
      <c r="M23" s="15">
        <f t="shared" si="1"/>
        <v>14</v>
      </c>
    </row>
    <row r="24" spans="1:13" ht="14.4">
      <c r="A24" s="11">
        <v>18</v>
      </c>
      <c r="B24" s="12" t="s">
        <v>64</v>
      </c>
      <c r="C24" s="11">
        <v>2003</v>
      </c>
      <c r="D24" s="11" t="s">
        <v>30</v>
      </c>
      <c r="E24" s="11"/>
      <c r="F24" s="11"/>
      <c r="G24" s="11">
        <v>6</v>
      </c>
      <c r="H24" s="11"/>
      <c r="I24" s="11">
        <v>8</v>
      </c>
      <c r="J24" s="11">
        <f t="shared" si="0"/>
        <v>14</v>
      </c>
      <c r="K24" s="11"/>
      <c r="L24" s="15"/>
      <c r="M24" s="15">
        <f t="shared" si="1"/>
        <v>14</v>
      </c>
    </row>
    <row r="25" spans="1:13" ht="14.4">
      <c r="A25" s="11">
        <v>19</v>
      </c>
      <c r="B25" s="12" t="s">
        <v>56</v>
      </c>
      <c r="C25" s="11">
        <v>2003</v>
      </c>
      <c r="D25" s="11" t="s">
        <v>57</v>
      </c>
      <c r="E25" s="11"/>
      <c r="F25" s="11"/>
      <c r="G25" s="11">
        <v>13</v>
      </c>
      <c r="H25" s="11"/>
      <c r="I25" s="11"/>
      <c r="J25" s="11">
        <f t="shared" si="0"/>
        <v>13</v>
      </c>
      <c r="K25" s="11"/>
      <c r="L25" s="15"/>
      <c r="M25" s="15">
        <f t="shared" si="1"/>
        <v>13</v>
      </c>
    </row>
    <row r="26" spans="1:13" ht="14.4">
      <c r="A26" s="11">
        <v>20</v>
      </c>
      <c r="B26" s="12" t="s">
        <v>58</v>
      </c>
      <c r="C26" s="11">
        <v>2002</v>
      </c>
      <c r="D26" s="11" t="s">
        <v>30</v>
      </c>
      <c r="E26" s="11"/>
      <c r="F26" s="11"/>
      <c r="G26" s="11">
        <v>12</v>
      </c>
      <c r="H26" s="11"/>
      <c r="I26" s="11"/>
      <c r="J26" s="11">
        <f t="shared" si="0"/>
        <v>12</v>
      </c>
      <c r="K26" s="11"/>
      <c r="L26" s="15"/>
      <c r="M26" s="15">
        <f t="shared" si="1"/>
        <v>12</v>
      </c>
    </row>
    <row r="27" spans="1:13" ht="14.4">
      <c r="A27" s="11">
        <v>21</v>
      </c>
      <c r="B27" s="12" t="s">
        <v>65</v>
      </c>
      <c r="C27" s="11">
        <v>2002</v>
      </c>
      <c r="D27" s="11" t="s">
        <v>17</v>
      </c>
      <c r="E27" s="11"/>
      <c r="F27" s="11"/>
      <c r="G27" s="11">
        <v>5</v>
      </c>
      <c r="H27" s="11">
        <v>2</v>
      </c>
      <c r="I27" s="11">
        <v>4</v>
      </c>
      <c r="J27" s="11">
        <f t="shared" si="0"/>
        <v>11</v>
      </c>
      <c r="K27" s="11"/>
      <c r="L27" s="15"/>
      <c r="M27" s="15">
        <f t="shared" si="1"/>
        <v>11</v>
      </c>
    </row>
    <row r="28" spans="1:13" ht="14.4">
      <c r="A28" s="11">
        <v>22</v>
      </c>
      <c r="B28" s="12" t="s">
        <v>195</v>
      </c>
      <c r="C28" s="11">
        <v>2003</v>
      </c>
      <c r="D28" s="11" t="s">
        <v>30</v>
      </c>
      <c r="E28" s="11"/>
      <c r="F28" s="11"/>
      <c r="G28" s="11"/>
      <c r="H28" s="11">
        <v>11</v>
      </c>
      <c r="I28" s="11"/>
      <c r="J28" s="11">
        <f t="shared" si="0"/>
        <v>11</v>
      </c>
      <c r="K28" s="11"/>
      <c r="L28" s="15"/>
      <c r="M28" s="15">
        <f t="shared" si="1"/>
        <v>11</v>
      </c>
    </row>
    <row r="29" spans="1:13" ht="14.4">
      <c r="A29" s="11">
        <v>23</v>
      </c>
      <c r="B29" s="12" t="s">
        <v>63</v>
      </c>
      <c r="C29" s="11">
        <v>2003</v>
      </c>
      <c r="D29" s="11" t="s">
        <v>30</v>
      </c>
      <c r="E29" s="11"/>
      <c r="F29" s="11"/>
      <c r="G29" s="11">
        <v>7</v>
      </c>
      <c r="H29" s="11"/>
      <c r="I29" s="11">
        <v>3</v>
      </c>
      <c r="J29" s="11">
        <f t="shared" si="0"/>
        <v>10</v>
      </c>
      <c r="K29" s="11"/>
      <c r="L29" s="15"/>
      <c r="M29" s="15">
        <f t="shared" si="1"/>
        <v>10</v>
      </c>
    </row>
    <row r="30" spans="1:13" ht="14.4">
      <c r="A30" s="11">
        <v>24</v>
      </c>
      <c r="B30" s="12" t="s">
        <v>191</v>
      </c>
      <c r="C30" s="11">
        <v>2002</v>
      </c>
      <c r="D30" s="11" t="s">
        <v>2</v>
      </c>
      <c r="E30" s="11"/>
      <c r="F30" s="11"/>
      <c r="G30" s="11"/>
      <c r="H30" s="11">
        <v>8</v>
      </c>
      <c r="I30" s="11"/>
      <c r="J30" s="11">
        <f t="shared" si="0"/>
        <v>8</v>
      </c>
      <c r="K30" s="11"/>
      <c r="L30" s="15"/>
      <c r="M30" s="15">
        <f t="shared" si="1"/>
        <v>8</v>
      </c>
    </row>
    <row r="31" spans="1:13" ht="14.4">
      <c r="A31" s="11">
        <v>25</v>
      </c>
      <c r="B31" s="12" t="s">
        <v>62</v>
      </c>
      <c r="C31" s="11">
        <v>2003</v>
      </c>
      <c r="D31" s="11" t="s">
        <v>2</v>
      </c>
      <c r="E31" s="11"/>
      <c r="F31" s="11"/>
      <c r="G31" s="11">
        <v>8</v>
      </c>
      <c r="H31" s="11"/>
      <c r="I31" s="11"/>
      <c r="J31" s="11">
        <f t="shared" si="0"/>
        <v>8</v>
      </c>
      <c r="K31" s="11"/>
      <c r="L31" s="15"/>
      <c r="M31" s="15">
        <f t="shared" si="1"/>
        <v>8</v>
      </c>
    </row>
    <row r="32" spans="1:13" ht="14.4">
      <c r="A32" s="11">
        <v>26</v>
      </c>
      <c r="B32" s="12" t="s">
        <v>67</v>
      </c>
      <c r="C32" s="11">
        <v>2002</v>
      </c>
      <c r="D32" s="11" t="s">
        <v>17</v>
      </c>
      <c r="E32" s="11"/>
      <c r="F32" s="11"/>
      <c r="G32" s="11">
        <v>3</v>
      </c>
      <c r="H32" s="11">
        <v>4</v>
      </c>
      <c r="I32" s="11"/>
      <c r="J32" s="11">
        <f t="shared" si="0"/>
        <v>7</v>
      </c>
      <c r="K32" s="11"/>
      <c r="L32" s="15"/>
      <c r="M32" s="15">
        <f t="shared" si="1"/>
        <v>7</v>
      </c>
    </row>
    <row r="33" spans="1:13" ht="14.4">
      <c r="A33" s="11">
        <v>27</v>
      </c>
      <c r="B33" s="12" t="s">
        <v>69</v>
      </c>
      <c r="C33" s="11">
        <v>2002</v>
      </c>
      <c r="D33" s="11" t="s">
        <v>2</v>
      </c>
      <c r="E33" s="11"/>
      <c r="F33" s="11"/>
      <c r="G33" s="11">
        <v>1</v>
      </c>
      <c r="H33" s="11"/>
      <c r="I33" s="11">
        <v>6</v>
      </c>
      <c r="J33" s="11">
        <f t="shared" si="0"/>
        <v>7</v>
      </c>
      <c r="K33" s="11"/>
      <c r="L33" s="15"/>
      <c r="M33" s="15">
        <f t="shared" si="1"/>
        <v>7</v>
      </c>
    </row>
    <row r="34" spans="1:13" ht="14.4">
      <c r="A34" s="11">
        <v>28</v>
      </c>
      <c r="B34" s="12" t="s">
        <v>193</v>
      </c>
      <c r="C34" s="11">
        <v>2003</v>
      </c>
      <c r="D34" s="11" t="s">
        <v>30</v>
      </c>
      <c r="E34" s="11"/>
      <c r="F34" s="11"/>
      <c r="G34" s="11"/>
      <c r="H34" s="11">
        <v>6</v>
      </c>
      <c r="I34" s="11"/>
      <c r="J34" s="11">
        <f t="shared" si="0"/>
        <v>6</v>
      </c>
      <c r="K34" s="11"/>
      <c r="L34" s="15"/>
      <c r="M34" s="15">
        <f t="shared" si="1"/>
        <v>6</v>
      </c>
    </row>
    <row r="35" spans="1:13" ht="14.4">
      <c r="A35" s="22">
        <v>29</v>
      </c>
      <c r="B35" s="23" t="s">
        <v>66</v>
      </c>
      <c r="C35" s="22">
        <v>2003</v>
      </c>
      <c r="D35" s="22" t="s">
        <v>2</v>
      </c>
      <c r="E35" s="22">
        <v>1</v>
      </c>
      <c r="F35" s="22">
        <v>1</v>
      </c>
      <c r="G35" s="22">
        <v>4</v>
      </c>
      <c r="H35" s="22">
        <v>1</v>
      </c>
      <c r="I35" s="22">
        <v>1</v>
      </c>
      <c r="J35" s="22">
        <f t="shared" si="0"/>
        <v>6</v>
      </c>
      <c r="K35" s="22"/>
      <c r="L35" s="24">
        <v>2</v>
      </c>
      <c r="M35" s="24">
        <f t="shared" si="1"/>
        <v>10</v>
      </c>
    </row>
    <row r="36" spans="1:13" ht="14.4">
      <c r="A36" s="22">
        <v>30</v>
      </c>
      <c r="B36" s="23" t="s">
        <v>71</v>
      </c>
      <c r="C36" s="22">
        <v>2002</v>
      </c>
      <c r="D36" s="22" t="s">
        <v>2</v>
      </c>
      <c r="E36" s="22">
        <v>3</v>
      </c>
      <c r="F36" s="22">
        <v>2</v>
      </c>
      <c r="G36" s="22">
        <v>0</v>
      </c>
      <c r="H36" s="22">
        <v>5</v>
      </c>
      <c r="I36" s="22"/>
      <c r="J36" s="22">
        <f t="shared" si="0"/>
        <v>5</v>
      </c>
      <c r="K36" s="22"/>
      <c r="L36" s="24"/>
      <c r="M36" s="24">
        <f t="shared" si="1"/>
        <v>10</v>
      </c>
    </row>
    <row r="37" spans="1:13" ht="14.4">
      <c r="A37" s="11">
        <v>31</v>
      </c>
      <c r="B37" s="12" t="s">
        <v>192</v>
      </c>
      <c r="C37" s="11">
        <v>2002</v>
      </c>
      <c r="D37" s="11" t="s">
        <v>2</v>
      </c>
      <c r="E37" s="11"/>
      <c r="F37" s="11"/>
      <c r="G37" s="11"/>
      <c r="H37" s="11">
        <v>3</v>
      </c>
      <c r="I37" s="11"/>
      <c r="J37" s="11">
        <f t="shared" si="0"/>
        <v>3</v>
      </c>
      <c r="K37" s="11"/>
      <c r="L37" s="15"/>
      <c r="M37" s="15">
        <f t="shared" si="1"/>
        <v>3</v>
      </c>
    </row>
    <row r="38" spans="1:13" ht="14.4">
      <c r="A38" s="11">
        <v>32</v>
      </c>
      <c r="B38" s="12" t="s">
        <v>200</v>
      </c>
      <c r="C38" s="11">
        <v>2003</v>
      </c>
      <c r="D38" s="11" t="s">
        <v>2</v>
      </c>
      <c r="E38" s="11"/>
      <c r="F38" s="11"/>
      <c r="G38" s="11"/>
      <c r="H38" s="11">
        <v>0</v>
      </c>
      <c r="I38" s="11">
        <v>2</v>
      </c>
      <c r="J38" s="11">
        <f t="shared" si="0"/>
        <v>2</v>
      </c>
      <c r="K38" s="11"/>
      <c r="L38" s="15"/>
      <c r="M38" s="15">
        <f t="shared" si="1"/>
        <v>2</v>
      </c>
    </row>
    <row r="39" spans="1:13" ht="14.4">
      <c r="A39" s="11">
        <v>33</v>
      </c>
      <c r="B39" s="12" t="s">
        <v>68</v>
      </c>
      <c r="C39" s="11">
        <v>2003</v>
      </c>
      <c r="D39" s="11" t="s">
        <v>30</v>
      </c>
      <c r="E39" s="11"/>
      <c r="F39" s="11"/>
      <c r="G39" s="11">
        <v>2</v>
      </c>
      <c r="H39" s="11"/>
      <c r="I39" s="11"/>
      <c r="J39" s="11">
        <f t="shared" si="0"/>
        <v>2</v>
      </c>
      <c r="K39" s="11"/>
      <c r="L39" s="15"/>
      <c r="M39" s="15">
        <f t="shared" si="1"/>
        <v>2</v>
      </c>
    </row>
    <row r="40" spans="1:13" ht="14.4">
      <c r="A40" s="11">
        <v>34</v>
      </c>
      <c r="B40" s="12" t="s">
        <v>199</v>
      </c>
      <c r="C40" s="11">
        <v>2002</v>
      </c>
      <c r="D40" s="11" t="s">
        <v>2</v>
      </c>
      <c r="E40" s="11"/>
      <c r="F40" s="11"/>
      <c r="G40" s="11"/>
      <c r="H40" s="11">
        <v>0</v>
      </c>
      <c r="I40" s="11"/>
      <c r="J40" s="11">
        <f t="shared" si="0"/>
        <v>0</v>
      </c>
      <c r="K40" s="11"/>
      <c r="L40" s="15"/>
      <c r="M40" s="15">
        <f t="shared" si="1"/>
        <v>0</v>
      </c>
    </row>
    <row r="41" spans="1:13" ht="15.6">
      <c r="A41" s="16">
        <v>35</v>
      </c>
      <c r="B41" s="17" t="s">
        <v>269</v>
      </c>
      <c r="C41" s="16">
        <v>2003</v>
      </c>
      <c r="D41" s="16" t="s">
        <v>266</v>
      </c>
      <c r="E41" s="16">
        <v>2</v>
      </c>
      <c r="F41" s="16"/>
      <c r="G41" s="16"/>
      <c r="H41" s="16"/>
      <c r="I41" s="16"/>
      <c r="J41" s="16"/>
      <c r="K41" s="16"/>
      <c r="L41" s="17"/>
      <c r="M41" s="15">
        <f t="shared" si="1"/>
        <v>2</v>
      </c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6"/>
  <sheetViews>
    <sheetView workbookViewId="0">
      <selection activeCell="S54" sqref="S54"/>
    </sheetView>
  </sheetViews>
  <sheetFormatPr defaultColWidth="9.109375" defaultRowHeight="12"/>
  <cols>
    <col min="1" max="1" width="6.33203125" style="2" customWidth="1"/>
    <col min="2" max="2" width="26" style="1" customWidth="1"/>
    <col min="3" max="3" width="7.5546875" style="2" customWidth="1"/>
    <col min="4" max="4" width="14.88671875" style="2" customWidth="1"/>
    <col min="5" max="5" width="7.109375" style="2" customWidth="1"/>
    <col min="6" max="6" width="7" style="2" customWidth="1"/>
    <col min="7" max="7" width="7.33203125" style="2" customWidth="1"/>
    <col min="8" max="8" width="7.109375" style="2" customWidth="1"/>
    <col min="9" max="9" width="7.5546875" style="2" customWidth="1"/>
    <col min="10" max="10" width="7.109375" style="2" customWidth="1"/>
    <col min="11" max="11" width="6.33203125" style="1" customWidth="1"/>
    <col min="12" max="12" width="5.6640625" style="1" customWidth="1"/>
    <col min="13" max="13" width="6.4414062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270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11">
        <v>1</v>
      </c>
      <c r="B7" s="12" t="s">
        <v>114</v>
      </c>
      <c r="C7" s="11">
        <v>2003</v>
      </c>
      <c r="D7" s="11" t="s">
        <v>30</v>
      </c>
      <c r="E7" s="11"/>
      <c r="F7" s="11"/>
      <c r="G7" s="11">
        <v>30</v>
      </c>
      <c r="H7" s="11">
        <v>23</v>
      </c>
      <c r="I7" s="11">
        <v>43</v>
      </c>
      <c r="J7" s="11">
        <f t="shared" ref="J7:J52" si="0">SUM(G7:I7)</f>
        <v>96</v>
      </c>
      <c r="K7" s="15"/>
      <c r="L7" s="15"/>
      <c r="M7" s="15">
        <f>E7+F7+J7+K7+L7</f>
        <v>96</v>
      </c>
    </row>
    <row r="8" spans="1:13" ht="14.4">
      <c r="A8" s="22">
        <v>2</v>
      </c>
      <c r="B8" s="23" t="s">
        <v>113</v>
      </c>
      <c r="C8" s="22">
        <v>2003</v>
      </c>
      <c r="D8" s="22" t="s">
        <v>2</v>
      </c>
      <c r="E8" s="22">
        <v>34</v>
      </c>
      <c r="F8" s="22">
        <v>17</v>
      </c>
      <c r="G8" s="22">
        <v>36</v>
      </c>
      <c r="H8" s="22">
        <v>27</v>
      </c>
      <c r="I8" s="22">
        <v>31</v>
      </c>
      <c r="J8" s="22">
        <f t="shared" si="0"/>
        <v>94</v>
      </c>
      <c r="K8" s="24">
        <v>31</v>
      </c>
      <c r="L8" s="24">
        <v>28</v>
      </c>
      <c r="M8" s="18">
        <f t="shared" ref="M8:M56" si="1">E8+F8+J8+K8+L8</f>
        <v>204</v>
      </c>
    </row>
    <row r="9" spans="1:13" ht="14.4">
      <c r="A9" s="22">
        <v>3</v>
      </c>
      <c r="B9" s="23" t="s">
        <v>112</v>
      </c>
      <c r="C9" s="22">
        <v>2002</v>
      </c>
      <c r="D9" s="22" t="s">
        <v>2</v>
      </c>
      <c r="E9" s="22">
        <v>22</v>
      </c>
      <c r="F9" s="22">
        <v>29</v>
      </c>
      <c r="G9" s="22">
        <v>48</v>
      </c>
      <c r="H9" s="22">
        <v>45</v>
      </c>
      <c r="I9" s="22"/>
      <c r="J9" s="22">
        <f t="shared" si="0"/>
        <v>93</v>
      </c>
      <c r="K9" s="24"/>
      <c r="L9" s="24"/>
      <c r="M9" s="18">
        <f t="shared" si="1"/>
        <v>144</v>
      </c>
    </row>
    <row r="10" spans="1:13" ht="14.4">
      <c r="A10" s="22">
        <v>4</v>
      </c>
      <c r="B10" s="23" t="s">
        <v>122</v>
      </c>
      <c r="C10" s="22">
        <v>2003</v>
      </c>
      <c r="D10" s="22" t="s">
        <v>2</v>
      </c>
      <c r="E10" s="22"/>
      <c r="F10" s="22"/>
      <c r="G10" s="22">
        <v>20</v>
      </c>
      <c r="H10" s="22">
        <v>33</v>
      </c>
      <c r="I10" s="22">
        <v>21</v>
      </c>
      <c r="J10" s="22">
        <f t="shared" si="0"/>
        <v>74</v>
      </c>
      <c r="K10" s="24">
        <v>13</v>
      </c>
      <c r="L10" s="24">
        <v>10</v>
      </c>
      <c r="M10" s="24">
        <f t="shared" si="1"/>
        <v>97</v>
      </c>
    </row>
    <row r="11" spans="1:13" ht="14.4">
      <c r="A11" s="11">
        <v>5</v>
      </c>
      <c r="B11" s="12" t="s">
        <v>130</v>
      </c>
      <c r="C11" s="11">
        <v>2002</v>
      </c>
      <c r="D11" s="11" t="s">
        <v>2</v>
      </c>
      <c r="E11" s="11"/>
      <c r="F11" s="11"/>
      <c r="G11" s="11">
        <v>12</v>
      </c>
      <c r="H11" s="11">
        <v>24</v>
      </c>
      <c r="I11" s="11">
        <v>25</v>
      </c>
      <c r="J11" s="11">
        <f t="shared" si="0"/>
        <v>61</v>
      </c>
      <c r="K11" s="15"/>
      <c r="L11" s="15"/>
      <c r="M11" s="15">
        <f t="shared" si="1"/>
        <v>61</v>
      </c>
    </row>
    <row r="12" spans="1:13" ht="14.4">
      <c r="A12" s="11">
        <v>6</v>
      </c>
      <c r="B12" s="12" t="s">
        <v>121</v>
      </c>
      <c r="C12" s="11">
        <v>2002</v>
      </c>
      <c r="D12" s="11" t="s">
        <v>2</v>
      </c>
      <c r="E12" s="11"/>
      <c r="F12" s="11"/>
      <c r="G12" s="11">
        <v>21</v>
      </c>
      <c r="H12" s="11">
        <v>21</v>
      </c>
      <c r="I12" s="11">
        <v>18</v>
      </c>
      <c r="J12" s="11">
        <f t="shared" si="0"/>
        <v>60</v>
      </c>
      <c r="K12" s="15"/>
      <c r="L12" s="15"/>
      <c r="M12" s="15">
        <f t="shared" si="1"/>
        <v>60</v>
      </c>
    </row>
    <row r="13" spans="1:13" ht="14.4">
      <c r="A13" s="11">
        <v>7</v>
      </c>
      <c r="B13" s="12" t="s">
        <v>119</v>
      </c>
      <c r="C13" s="11">
        <v>2003</v>
      </c>
      <c r="D13" s="11" t="s">
        <v>2</v>
      </c>
      <c r="E13" s="11"/>
      <c r="F13" s="11"/>
      <c r="G13" s="11">
        <v>23</v>
      </c>
      <c r="H13" s="11">
        <v>20</v>
      </c>
      <c r="I13" s="11">
        <v>17</v>
      </c>
      <c r="J13" s="11">
        <f t="shared" si="0"/>
        <v>60</v>
      </c>
      <c r="K13" s="15"/>
      <c r="L13" s="15"/>
      <c r="M13" s="15">
        <f t="shared" si="1"/>
        <v>60</v>
      </c>
    </row>
    <row r="14" spans="1:13" ht="14.4">
      <c r="A14" s="22">
        <v>8</v>
      </c>
      <c r="B14" s="23" t="s">
        <v>123</v>
      </c>
      <c r="C14" s="22">
        <v>2002</v>
      </c>
      <c r="D14" s="22" t="s">
        <v>2</v>
      </c>
      <c r="E14" s="22">
        <v>5</v>
      </c>
      <c r="F14" s="22">
        <v>11</v>
      </c>
      <c r="G14" s="22">
        <v>19</v>
      </c>
      <c r="H14" s="22">
        <v>14</v>
      </c>
      <c r="I14" s="22">
        <v>15</v>
      </c>
      <c r="J14" s="22">
        <f t="shared" si="0"/>
        <v>48</v>
      </c>
      <c r="K14" s="24">
        <v>19</v>
      </c>
      <c r="L14" s="24">
        <v>16</v>
      </c>
      <c r="M14" s="18">
        <f t="shared" si="1"/>
        <v>99</v>
      </c>
    </row>
    <row r="15" spans="1:13" ht="14.4">
      <c r="A15" s="22">
        <v>9</v>
      </c>
      <c r="B15" s="23" t="s">
        <v>116</v>
      </c>
      <c r="C15" s="22">
        <v>2002</v>
      </c>
      <c r="D15" s="22" t="s">
        <v>2</v>
      </c>
      <c r="E15" s="22">
        <v>16</v>
      </c>
      <c r="F15" s="22"/>
      <c r="G15" s="22">
        <v>26</v>
      </c>
      <c r="H15" s="22">
        <v>19</v>
      </c>
      <c r="I15" s="22"/>
      <c r="J15" s="22">
        <f t="shared" si="0"/>
        <v>45</v>
      </c>
      <c r="K15" s="24"/>
      <c r="L15" s="24"/>
      <c r="M15" s="24">
        <f t="shared" si="1"/>
        <v>61</v>
      </c>
    </row>
    <row r="16" spans="1:13" ht="14.4">
      <c r="A16" s="22">
        <v>10</v>
      </c>
      <c r="B16" s="23" t="s">
        <v>131</v>
      </c>
      <c r="C16" s="22">
        <v>2003</v>
      </c>
      <c r="D16" s="22" t="s">
        <v>19</v>
      </c>
      <c r="E16" s="22">
        <v>4</v>
      </c>
      <c r="F16" s="22">
        <v>4</v>
      </c>
      <c r="G16" s="22">
        <v>11</v>
      </c>
      <c r="H16" s="22">
        <v>17</v>
      </c>
      <c r="I16" s="22">
        <v>13</v>
      </c>
      <c r="J16" s="22">
        <f t="shared" si="0"/>
        <v>41</v>
      </c>
      <c r="K16" s="24">
        <v>9</v>
      </c>
      <c r="L16" s="24">
        <v>6</v>
      </c>
      <c r="M16" s="24">
        <f t="shared" si="1"/>
        <v>64</v>
      </c>
    </row>
    <row r="17" spans="1:13" ht="14.4">
      <c r="A17" s="22">
        <v>11</v>
      </c>
      <c r="B17" s="23" t="s">
        <v>132</v>
      </c>
      <c r="C17" s="22">
        <v>2003</v>
      </c>
      <c r="D17" s="22" t="s">
        <v>2</v>
      </c>
      <c r="E17" s="22">
        <v>10</v>
      </c>
      <c r="F17" s="22"/>
      <c r="G17" s="22">
        <v>10</v>
      </c>
      <c r="H17" s="22">
        <v>12</v>
      </c>
      <c r="I17" s="22">
        <v>16</v>
      </c>
      <c r="J17" s="22">
        <f t="shared" si="0"/>
        <v>38</v>
      </c>
      <c r="K17" s="24">
        <v>7</v>
      </c>
      <c r="L17" s="24">
        <v>2</v>
      </c>
      <c r="M17" s="24">
        <f t="shared" si="1"/>
        <v>57</v>
      </c>
    </row>
    <row r="18" spans="1:13" ht="14.4">
      <c r="A18" s="11">
        <v>12</v>
      </c>
      <c r="B18" s="12" t="s">
        <v>126</v>
      </c>
      <c r="C18" s="11">
        <v>2002</v>
      </c>
      <c r="D18" s="11" t="s">
        <v>2</v>
      </c>
      <c r="E18" s="11">
        <v>11</v>
      </c>
      <c r="F18" s="11">
        <v>6</v>
      </c>
      <c r="G18" s="11">
        <v>16</v>
      </c>
      <c r="H18" s="11"/>
      <c r="I18" s="11">
        <v>20</v>
      </c>
      <c r="J18" s="11">
        <f t="shared" si="0"/>
        <v>36</v>
      </c>
      <c r="K18" s="15"/>
      <c r="L18" s="15"/>
      <c r="M18" s="15">
        <f t="shared" si="1"/>
        <v>53</v>
      </c>
    </row>
    <row r="19" spans="1:13" ht="14.4">
      <c r="A19" s="11">
        <v>13</v>
      </c>
      <c r="B19" s="12" t="s">
        <v>128</v>
      </c>
      <c r="C19" s="11">
        <v>2003</v>
      </c>
      <c r="D19" s="11" t="s">
        <v>30</v>
      </c>
      <c r="E19" s="11"/>
      <c r="F19" s="11"/>
      <c r="G19" s="11">
        <v>14</v>
      </c>
      <c r="H19" s="11"/>
      <c r="I19" s="11">
        <v>19</v>
      </c>
      <c r="J19" s="11">
        <f t="shared" si="0"/>
        <v>33</v>
      </c>
      <c r="K19" s="15"/>
      <c r="L19" s="15"/>
      <c r="M19" s="15">
        <f t="shared" si="1"/>
        <v>33</v>
      </c>
    </row>
    <row r="20" spans="1:13" ht="14.4">
      <c r="A20" s="11">
        <v>14</v>
      </c>
      <c r="B20" s="12" t="s">
        <v>124</v>
      </c>
      <c r="C20" s="11">
        <v>2002</v>
      </c>
      <c r="D20" s="11" t="s">
        <v>30</v>
      </c>
      <c r="E20" s="11"/>
      <c r="F20" s="11"/>
      <c r="G20" s="11">
        <v>18</v>
      </c>
      <c r="H20" s="11"/>
      <c r="I20" s="11">
        <v>14</v>
      </c>
      <c r="J20" s="11">
        <f t="shared" si="0"/>
        <v>32</v>
      </c>
      <c r="K20" s="15"/>
      <c r="L20" s="15"/>
      <c r="M20" s="15">
        <f t="shared" si="1"/>
        <v>32</v>
      </c>
    </row>
    <row r="21" spans="1:13" ht="14.4">
      <c r="A21" s="11">
        <v>15</v>
      </c>
      <c r="B21" s="12" t="s">
        <v>115</v>
      </c>
      <c r="C21" s="11">
        <v>2002</v>
      </c>
      <c r="D21" s="11" t="s">
        <v>30</v>
      </c>
      <c r="E21" s="11"/>
      <c r="F21" s="11"/>
      <c r="G21" s="11">
        <v>27</v>
      </c>
      <c r="H21" s="11"/>
      <c r="I21" s="11"/>
      <c r="J21" s="11">
        <f t="shared" si="0"/>
        <v>27</v>
      </c>
      <c r="K21" s="15"/>
      <c r="L21" s="15"/>
      <c r="M21" s="15">
        <f t="shared" si="1"/>
        <v>27</v>
      </c>
    </row>
    <row r="22" spans="1:13" ht="14.4">
      <c r="A22" s="22">
        <v>16</v>
      </c>
      <c r="B22" s="23" t="s">
        <v>127</v>
      </c>
      <c r="C22" s="22">
        <v>2003</v>
      </c>
      <c r="D22" s="22" t="s">
        <v>2</v>
      </c>
      <c r="E22" s="22"/>
      <c r="F22" s="22"/>
      <c r="G22" s="22">
        <v>15</v>
      </c>
      <c r="H22" s="22">
        <v>11</v>
      </c>
      <c r="I22" s="22"/>
      <c r="J22" s="22">
        <f t="shared" si="0"/>
        <v>26</v>
      </c>
      <c r="K22" s="24">
        <v>8</v>
      </c>
      <c r="L22" s="24">
        <v>4</v>
      </c>
      <c r="M22" s="24">
        <f t="shared" si="1"/>
        <v>38</v>
      </c>
    </row>
    <row r="23" spans="1:13" ht="14.4">
      <c r="A23" s="11">
        <v>17</v>
      </c>
      <c r="B23" s="12" t="s">
        <v>202</v>
      </c>
      <c r="C23" s="11">
        <v>2002</v>
      </c>
      <c r="D23" s="11" t="s">
        <v>2</v>
      </c>
      <c r="E23" s="11"/>
      <c r="F23" s="11"/>
      <c r="G23" s="11"/>
      <c r="H23" s="11">
        <v>15</v>
      </c>
      <c r="I23" s="11">
        <v>11</v>
      </c>
      <c r="J23" s="11">
        <f t="shared" si="0"/>
        <v>26</v>
      </c>
      <c r="K23" s="15"/>
      <c r="L23" s="15"/>
      <c r="M23" s="15">
        <f t="shared" si="1"/>
        <v>26</v>
      </c>
    </row>
    <row r="24" spans="1:13" ht="14.4">
      <c r="A24" s="11">
        <v>18</v>
      </c>
      <c r="B24" s="12" t="s">
        <v>117</v>
      </c>
      <c r="C24" s="11">
        <v>2002</v>
      </c>
      <c r="D24" s="11" t="s">
        <v>30</v>
      </c>
      <c r="E24" s="11"/>
      <c r="F24" s="11"/>
      <c r="G24" s="11">
        <v>25</v>
      </c>
      <c r="H24" s="11"/>
      <c r="I24" s="11"/>
      <c r="J24" s="11">
        <f t="shared" si="0"/>
        <v>25</v>
      </c>
      <c r="K24" s="15"/>
      <c r="L24" s="15"/>
      <c r="M24" s="15">
        <f t="shared" si="1"/>
        <v>25</v>
      </c>
    </row>
    <row r="25" spans="1:13" ht="14.4">
      <c r="A25" s="11">
        <v>19</v>
      </c>
      <c r="B25" s="12" t="s">
        <v>129</v>
      </c>
      <c r="C25" s="11">
        <v>2003</v>
      </c>
      <c r="D25" s="11" t="s">
        <v>30</v>
      </c>
      <c r="E25" s="11"/>
      <c r="F25" s="11"/>
      <c r="G25" s="11">
        <v>13</v>
      </c>
      <c r="H25" s="11"/>
      <c r="I25" s="11">
        <v>12</v>
      </c>
      <c r="J25" s="11">
        <f t="shared" si="0"/>
        <v>25</v>
      </c>
      <c r="K25" s="15"/>
      <c r="L25" s="15"/>
      <c r="M25" s="15">
        <f t="shared" si="1"/>
        <v>25</v>
      </c>
    </row>
    <row r="26" spans="1:13" ht="14.4">
      <c r="A26" s="11">
        <v>20</v>
      </c>
      <c r="B26" s="12" t="s">
        <v>118</v>
      </c>
      <c r="C26" s="11">
        <v>2002</v>
      </c>
      <c r="D26" s="11" t="s">
        <v>30</v>
      </c>
      <c r="E26" s="11"/>
      <c r="F26" s="11"/>
      <c r="G26" s="11">
        <v>24</v>
      </c>
      <c r="H26" s="11"/>
      <c r="I26" s="11"/>
      <c r="J26" s="11">
        <f t="shared" si="0"/>
        <v>24</v>
      </c>
      <c r="K26" s="15"/>
      <c r="L26" s="15"/>
      <c r="M26" s="15">
        <f t="shared" si="1"/>
        <v>24</v>
      </c>
    </row>
    <row r="27" spans="1:13" ht="14.4">
      <c r="A27" s="11">
        <v>21</v>
      </c>
      <c r="B27" s="12" t="s">
        <v>140</v>
      </c>
      <c r="C27" s="11">
        <v>2003</v>
      </c>
      <c r="D27" s="11" t="s">
        <v>30</v>
      </c>
      <c r="E27" s="11"/>
      <c r="F27" s="11"/>
      <c r="G27" s="11">
        <v>2</v>
      </c>
      <c r="H27" s="11">
        <v>22</v>
      </c>
      <c r="I27" s="11"/>
      <c r="J27" s="11">
        <f t="shared" si="0"/>
        <v>24</v>
      </c>
      <c r="K27" s="15"/>
      <c r="L27" s="15"/>
      <c r="M27" s="15">
        <f t="shared" si="1"/>
        <v>24</v>
      </c>
    </row>
    <row r="28" spans="1:13" ht="14.4">
      <c r="A28" s="22">
        <v>22</v>
      </c>
      <c r="B28" s="23" t="s">
        <v>141</v>
      </c>
      <c r="C28" s="22">
        <v>2003</v>
      </c>
      <c r="D28" s="22" t="s">
        <v>2</v>
      </c>
      <c r="E28" s="22"/>
      <c r="F28" s="22">
        <v>7</v>
      </c>
      <c r="G28" s="22">
        <v>1</v>
      </c>
      <c r="H28" s="22"/>
      <c r="I28" s="22">
        <v>22</v>
      </c>
      <c r="J28" s="22">
        <f t="shared" si="0"/>
        <v>23</v>
      </c>
      <c r="K28" s="24">
        <v>2</v>
      </c>
      <c r="L28" s="24">
        <v>7</v>
      </c>
      <c r="M28" s="24">
        <f t="shared" si="1"/>
        <v>39</v>
      </c>
    </row>
    <row r="29" spans="1:13" ht="14.4">
      <c r="A29" s="11">
        <v>23</v>
      </c>
      <c r="B29" s="12" t="s">
        <v>120</v>
      </c>
      <c r="C29" s="11">
        <v>2002</v>
      </c>
      <c r="D29" s="11" t="s">
        <v>2</v>
      </c>
      <c r="E29" s="11"/>
      <c r="F29" s="11"/>
      <c r="G29" s="11">
        <v>22</v>
      </c>
      <c r="H29" s="11"/>
      <c r="I29" s="11"/>
      <c r="J29" s="11">
        <f t="shared" si="0"/>
        <v>22</v>
      </c>
      <c r="K29" s="15"/>
      <c r="L29" s="15"/>
      <c r="M29" s="15">
        <f t="shared" si="1"/>
        <v>22</v>
      </c>
    </row>
    <row r="30" spans="1:13" ht="14.4">
      <c r="A30" s="22">
        <v>24</v>
      </c>
      <c r="B30" s="23" t="s">
        <v>143</v>
      </c>
      <c r="C30" s="22">
        <v>2003</v>
      </c>
      <c r="D30" s="22" t="s">
        <v>2</v>
      </c>
      <c r="E30" s="22">
        <v>13</v>
      </c>
      <c r="F30" s="22"/>
      <c r="G30" s="22">
        <v>0</v>
      </c>
      <c r="H30" s="22">
        <v>16</v>
      </c>
      <c r="I30" s="22">
        <v>2</v>
      </c>
      <c r="J30" s="22">
        <f t="shared" si="0"/>
        <v>18</v>
      </c>
      <c r="K30" s="24">
        <v>10</v>
      </c>
      <c r="L30" s="24"/>
      <c r="M30" s="24">
        <f t="shared" si="1"/>
        <v>41</v>
      </c>
    </row>
    <row r="31" spans="1:13" ht="14.4">
      <c r="A31" s="11">
        <v>25</v>
      </c>
      <c r="B31" s="12" t="s">
        <v>204</v>
      </c>
      <c r="C31" s="11">
        <v>2003</v>
      </c>
      <c r="D31" s="11" t="s">
        <v>2</v>
      </c>
      <c r="E31" s="11"/>
      <c r="F31" s="11"/>
      <c r="G31" s="11"/>
      <c r="H31" s="11">
        <v>18</v>
      </c>
      <c r="I31" s="11"/>
      <c r="J31" s="11">
        <f t="shared" si="0"/>
        <v>18</v>
      </c>
      <c r="K31" s="15"/>
      <c r="L31" s="15"/>
      <c r="M31" s="15">
        <f t="shared" si="1"/>
        <v>18</v>
      </c>
    </row>
    <row r="32" spans="1:13" ht="14.4">
      <c r="A32" s="11">
        <v>26</v>
      </c>
      <c r="B32" s="12" t="s">
        <v>125</v>
      </c>
      <c r="C32" s="11">
        <v>2003</v>
      </c>
      <c r="D32" s="11" t="s">
        <v>37</v>
      </c>
      <c r="E32" s="11"/>
      <c r="F32" s="11"/>
      <c r="G32" s="11">
        <v>17</v>
      </c>
      <c r="H32" s="11"/>
      <c r="I32" s="11"/>
      <c r="J32" s="11">
        <f t="shared" si="0"/>
        <v>17</v>
      </c>
      <c r="K32" s="15"/>
      <c r="L32" s="15"/>
      <c r="M32" s="15">
        <f t="shared" si="1"/>
        <v>17</v>
      </c>
    </row>
    <row r="33" spans="1:13" ht="14.4">
      <c r="A33" s="22">
        <v>27</v>
      </c>
      <c r="B33" s="23" t="s">
        <v>134</v>
      </c>
      <c r="C33" s="22">
        <v>2003</v>
      </c>
      <c r="D33" s="22" t="s">
        <v>2</v>
      </c>
      <c r="E33" s="22">
        <v>2</v>
      </c>
      <c r="F33" s="22">
        <v>2</v>
      </c>
      <c r="G33" s="22">
        <v>8</v>
      </c>
      <c r="H33" s="22">
        <v>7</v>
      </c>
      <c r="I33" s="22"/>
      <c r="J33" s="22">
        <f t="shared" si="0"/>
        <v>15</v>
      </c>
      <c r="K33" s="24"/>
      <c r="L33" s="24"/>
      <c r="M33" s="24">
        <f t="shared" si="1"/>
        <v>19</v>
      </c>
    </row>
    <row r="34" spans="1:13" ht="14.4">
      <c r="A34" s="22">
        <v>28</v>
      </c>
      <c r="B34" s="23" t="s">
        <v>142</v>
      </c>
      <c r="C34" s="22">
        <v>2002</v>
      </c>
      <c r="D34" s="22" t="s">
        <v>2</v>
      </c>
      <c r="E34" s="22"/>
      <c r="F34" s="22"/>
      <c r="G34" s="22">
        <v>0</v>
      </c>
      <c r="H34" s="22">
        <v>5</v>
      </c>
      <c r="I34" s="22">
        <v>10</v>
      </c>
      <c r="J34" s="22">
        <f t="shared" si="0"/>
        <v>15</v>
      </c>
      <c r="K34" s="24">
        <v>3</v>
      </c>
      <c r="L34" s="24"/>
      <c r="M34" s="24">
        <f t="shared" si="1"/>
        <v>18</v>
      </c>
    </row>
    <row r="35" spans="1:13" ht="14.4">
      <c r="A35" s="11">
        <v>29</v>
      </c>
      <c r="B35" s="12" t="s">
        <v>201</v>
      </c>
      <c r="C35" s="11">
        <v>2002</v>
      </c>
      <c r="D35" s="11" t="s">
        <v>2</v>
      </c>
      <c r="E35" s="11">
        <v>9</v>
      </c>
      <c r="F35" s="11"/>
      <c r="G35" s="11"/>
      <c r="H35" s="11">
        <v>13</v>
      </c>
      <c r="I35" s="11"/>
      <c r="J35" s="11">
        <f t="shared" si="0"/>
        <v>13</v>
      </c>
      <c r="K35" s="15"/>
      <c r="L35" s="15"/>
      <c r="M35" s="15">
        <f t="shared" si="1"/>
        <v>22</v>
      </c>
    </row>
    <row r="36" spans="1:13" ht="14.4">
      <c r="A36" s="22">
        <v>30</v>
      </c>
      <c r="B36" s="23" t="s">
        <v>137</v>
      </c>
      <c r="C36" s="22">
        <v>2002</v>
      </c>
      <c r="D36" s="22" t="s">
        <v>2</v>
      </c>
      <c r="E36" s="22">
        <v>3</v>
      </c>
      <c r="F36" s="22">
        <v>3</v>
      </c>
      <c r="G36" s="22">
        <v>5</v>
      </c>
      <c r="H36" s="22">
        <v>1</v>
      </c>
      <c r="I36" s="22">
        <v>7</v>
      </c>
      <c r="J36" s="22">
        <f t="shared" si="0"/>
        <v>13</v>
      </c>
      <c r="K36" s="24">
        <v>5</v>
      </c>
      <c r="L36" s="24">
        <v>1</v>
      </c>
      <c r="M36" s="24">
        <f t="shared" si="1"/>
        <v>25</v>
      </c>
    </row>
    <row r="37" spans="1:13" ht="14.4">
      <c r="A37" s="11">
        <v>31</v>
      </c>
      <c r="B37" s="12" t="s">
        <v>145</v>
      </c>
      <c r="C37" s="11">
        <v>2003</v>
      </c>
      <c r="D37" s="11" t="s">
        <v>17</v>
      </c>
      <c r="E37" s="11"/>
      <c r="F37" s="11"/>
      <c r="G37" s="11">
        <v>0</v>
      </c>
      <c r="H37" s="11">
        <v>9</v>
      </c>
      <c r="I37" s="11">
        <v>4</v>
      </c>
      <c r="J37" s="11">
        <f t="shared" si="0"/>
        <v>13</v>
      </c>
      <c r="K37" s="15"/>
      <c r="L37" s="15"/>
      <c r="M37" s="15">
        <f t="shared" si="1"/>
        <v>13</v>
      </c>
    </row>
    <row r="38" spans="1:13" ht="14.4">
      <c r="A38" s="11">
        <v>32</v>
      </c>
      <c r="B38" s="12" t="s">
        <v>139</v>
      </c>
      <c r="C38" s="11">
        <v>2002</v>
      </c>
      <c r="D38" s="11" t="s">
        <v>2</v>
      </c>
      <c r="E38" s="11"/>
      <c r="F38" s="11"/>
      <c r="G38" s="11">
        <v>3</v>
      </c>
      <c r="H38" s="11">
        <v>4</v>
      </c>
      <c r="I38" s="11">
        <v>5</v>
      </c>
      <c r="J38" s="11">
        <f t="shared" si="0"/>
        <v>12</v>
      </c>
      <c r="K38" s="15"/>
      <c r="L38" s="15"/>
      <c r="M38" s="15">
        <f t="shared" si="1"/>
        <v>12</v>
      </c>
    </row>
    <row r="39" spans="1:13" ht="14.4">
      <c r="A39" s="11">
        <v>33</v>
      </c>
      <c r="B39" s="12" t="s">
        <v>136</v>
      </c>
      <c r="C39" s="11">
        <v>2002</v>
      </c>
      <c r="D39" s="11" t="s">
        <v>2</v>
      </c>
      <c r="E39" s="11"/>
      <c r="F39" s="11"/>
      <c r="G39" s="11">
        <v>6</v>
      </c>
      <c r="H39" s="11">
        <v>3</v>
      </c>
      <c r="I39" s="11">
        <v>1</v>
      </c>
      <c r="J39" s="11">
        <f t="shared" si="0"/>
        <v>10</v>
      </c>
      <c r="K39" s="15"/>
      <c r="L39" s="15"/>
      <c r="M39" s="15">
        <f t="shared" si="1"/>
        <v>10</v>
      </c>
    </row>
    <row r="40" spans="1:13" ht="14.4">
      <c r="A40" s="11">
        <v>34</v>
      </c>
      <c r="B40" s="12" t="s">
        <v>207</v>
      </c>
      <c r="C40" s="11">
        <v>2003</v>
      </c>
      <c r="D40" s="11" t="s">
        <v>2</v>
      </c>
      <c r="E40" s="11"/>
      <c r="F40" s="11"/>
      <c r="G40" s="11"/>
      <c r="H40" s="11">
        <v>10</v>
      </c>
      <c r="I40" s="11"/>
      <c r="J40" s="11">
        <f t="shared" si="0"/>
        <v>10</v>
      </c>
      <c r="K40" s="15"/>
      <c r="L40" s="15"/>
      <c r="M40" s="15">
        <f t="shared" si="1"/>
        <v>10</v>
      </c>
    </row>
    <row r="41" spans="1:13" ht="14.4">
      <c r="A41" s="11">
        <v>35</v>
      </c>
      <c r="B41" s="12" t="s">
        <v>133</v>
      </c>
      <c r="C41" s="11">
        <v>2003</v>
      </c>
      <c r="D41" s="11" t="s">
        <v>30</v>
      </c>
      <c r="E41" s="11"/>
      <c r="F41" s="11"/>
      <c r="G41" s="11">
        <v>9</v>
      </c>
      <c r="H41" s="11"/>
      <c r="I41" s="11"/>
      <c r="J41" s="11">
        <f t="shared" si="0"/>
        <v>9</v>
      </c>
      <c r="K41" s="15"/>
      <c r="L41" s="15"/>
      <c r="M41" s="15">
        <f t="shared" si="1"/>
        <v>9</v>
      </c>
    </row>
    <row r="42" spans="1:13" ht="14.4">
      <c r="A42" s="11">
        <v>36</v>
      </c>
      <c r="B42" s="12" t="s">
        <v>224</v>
      </c>
      <c r="C42" s="11">
        <v>2002</v>
      </c>
      <c r="D42" s="11" t="s">
        <v>83</v>
      </c>
      <c r="E42" s="11"/>
      <c r="F42" s="11"/>
      <c r="G42" s="11"/>
      <c r="H42" s="11"/>
      <c r="I42" s="11">
        <v>9</v>
      </c>
      <c r="J42" s="11">
        <f t="shared" si="0"/>
        <v>9</v>
      </c>
      <c r="K42" s="15"/>
      <c r="L42" s="15"/>
      <c r="M42" s="15">
        <f t="shared" si="1"/>
        <v>9</v>
      </c>
    </row>
    <row r="43" spans="1:13" ht="14.4">
      <c r="A43" s="11">
        <v>37</v>
      </c>
      <c r="B43" s="12" t="s">
        <v>203</v>
      </c>
      <c r="C43" s="11">
        <v>2002</v>
      </c>
      <c r="D43" s="11" t="s">
        <v>2</v>
      </c>
      <c r="E43" s="11"/>
      <c r="F43" s="11"/>
      <c r="G43" s="11"/>
      <c r="H43" s="11">
        <v>8</v>
      </c>
      <c r="I43" s="11"/>
      <c r="J43" s="11">
        <f t="shared" si="0"/>
        <v>8</v>
      </c>
      <c r="K43" s="15"/>
      <c r="L43" s="15"/>
      <c r="M43" s="15">
        <f t="shared" si="1"/>
        <v>8</v>
      </c>
    </row>
    <row r="44" spans="1:13" ht="14.4">
      <c r="A44" s="11">
        <v>38</v>
      </c>
      <c r="B44" s="12" t="s">
        <v>223</v>
      </c>
      <c r="C44" s="11">
        <v>2002</v>
      </c>
      <c r="D44" s="11" t="s">
        <v>2</v>
      </c>
      <c r="E44" s="11"/>
      <c r="F44" s="11"/>
      <c r="G44" s="11"/>
      <c r="H44" s="11"/>
      <c r="I44" s="11">
        <v>8</v>
      </c>
      <c r="J44" s="11">
        <f t="shared" si="0"/>
        <v>8</v>
      </c>
      <c r="K44" s="15"/>
      <c r="L44" s="15"/>
      <c r="M44" s="15">
        <f t="shared" si="1"/>
        <v>8</v>
      </c>
    </row>
    <row r="45" spans="1:13" ht="14.4">
      <c r="A45" s="22">
        <v>39</v>
      </c>
      <c r="B45" s="23" t="s">
        <v>135</v>
      </c>
      <c r="C45" s="22">
        <v>2003</v>
      </c>
      <c r="D45" s="22" t="s">
        <v>2</v>
      </c>
      <c r="E45" s="22">
        <v>12</v>
      </c>
      <c r="F45" s="22">
        <v>8</v>
      </c>
      <c r="G45" s="22">
        <v>7</v>
      </c>
      <c r="H45" s="22"/>
      <c r="I45" s="22"/>
      <c r="J45" s="22">
        <f t="shared" si="0"/>
        <v>7</v>
      </c>
      <c r="K45" s="24"/>
      <c r="L45" s="24"/>
      <c r="M45" s="24">
        <f t="shared" si="1"/>
        <v>27</v>
      </c>
    </row>
    <row r="46" spans="1:13" ht="14.4">
      <c r="A46" s="11">
        <v>40</v>
      </c>
      <c r="B46" s="12" t="s">
        <v>205</v>
      </c>
      <c r="C46" s="11">
        <v>2003</v>
      </c>
      <c r="D46" s="11" t="s">
        <v>2</v>
      </c>
      <c r="E46" s="11"/>
      <c r="F46" s="11"/>
      <c r="G46" s="11"/>
      <c r="H46" s="11">
        <v>6</v>
      </c>
      <c r="I46" s="11"/>
      <c r="J46" s="11">
        <f t="shared" si="0"/>
        <v>6</v>
      </c>
      <c r="K46" s="15"/>
      <c r="L46" s="15"/>
      <c r="M46" s="15">
        <f t="shared" si="1"/>
        <v>6</v>
      </c>
    </row>
    <row r="47" spans="1:13" ht="14.4">
      <c r="A47" s="22">
        <v>41</v>
      </c>
      <c r="B47" s="23" t="s">
        <v>208</v>
      </c>
      <c r="C47" s="22">
        <v>2003</v>
      </c>
      <c r="D47" s="22" t="s">
        <v>2</v>
      </c>
      <c r="E47" s="22">
        <v>7</v>
      </c>
      <c r="F47" s="22">
        <v>5</v>
      </c>
      <c r="G47" s="22"/>
      <c r="H47" s="22">
        <v>0</v>
      </c>
      <c r="I47" s="22">
        <v>6</v>
      </c>
      <c r="J47" s="22">
        <f t="shared" si="0"/>
        <v>6</v>
      </c>
      <c r="K47" s="24">
        <v>6</v>
      </c>
      <c r="L47" s="24">
        <v>5</v>
      </c>
      <c r="M47" s="24">
        <f t="shared" si="1"/>
        <v>29</v>
      </c>
    </row>
    <row r="48" spans="1:13" ht="14.4">
      <c r="A48" s="11">
        <v>42</v>
      </c>
      <c r="B48" s="12" t="s">
        <v>138</v>
      </c>
      <c r="C48" s="11">
        <v>2003</v>
      </c>
      <c r="D48" s="11" t="s">
        <v>2</v>
      </c>
      <c r="E48" s="11"/>
      <c r="F48" s="11"/>
      <c r="G48" s="11">
        <v>4</v>
      </c>
      <c r="H48" s="11"/>
      <c r="I48" s="11"/>
      <c r="J48" s="11">
        <f t="shared" si="0"/>
        <v>4</v>
      </c>
      <c r="K48" s="15"/>
      <c r="L48" s="15"/>
      <c r="M48" s="15">
        <f t="shared" si="1"/>
        <v>4</v>
      </c>
    </row>
    <row r="49" spans="1:13" ht="14.4">
      <c r="A49" s="11">
        <v>43</v>
      </c>
      <c r="B49" s="12" t="s">
        <v>222</v>
      </c>
      <c r="C49" s="11">
        <v>2003</v>
      </c>
      <c r="D49" s="11" t="s">
        <v>83</v>
      </c>
      <c r="E49" s="11"/>
      <c r="F49" s="11"/>
      <c r="G49" s="11"/>
      <c r="H49" s="11"/>
      <c r="I49" s="11">
        <v>3</v>
      </c>
      <c r="J49" s="11">
        <f t="shared" si="0"/>
        <v>3</v>
      </c>
      <c r="K49" s="15"/>
      <c r="L49" s="15"/>
      <c r="M49" s="15">
        <f t="shared" si="1"/>
        <v>3</v>
      </c>
    </row>
    <row r="50" spans="1:13" ht="14.4">
      <c r="A50" s="11">
        <v>44</v>
      </c>
      <c r="B50" s="12" t="s">
        <v>206</v>
      </c>
      <c r="C50" s="11">
        <v>2003</v>
      </c>
      <c r="D50" s="11" t="s">
        <v>83</v>
      </c>
      <c r="E50" s="11"/>
      <c r="F50" s="11"/>
      <c r="G50" s="11"/>
      <c r="H50" s="11">
        <v>2</v>
      </c>
      <c r="I50" s="11"/>
      <c r="J50" s="11">
        <f t="shared" si="0"/>
        <v>2</v>
      </c>
      <c r="K50" s="15"/>
      <c r="L50" s="15"/>
      <c r="M50" s="15">
        <f t="shared" si="1"/>
        <v>2</v>
      </c>
    </row>
    <row r="51" spans="1:13" ht="14.4">
      <c r="A51" s="11">
        <v>45</v>
      </c>
      <c r="B51" s="12" t="s">
        <v>146</v>
      </c>
      <c r="C51" s="11">
        <v>2002</v>
      </c>
      <c r="D51" s="11" t="s">
        <v>2</v>
      </c>
      <c r="E51" s="11"/>
      <c r="F51" s="11"/>
      <c r="G51" s="11">
        <v>0</v>
      </c>
      <c r="H51" s="11"/>
      <c r="I51" s="11"/>
      <c r="J51" s="11">
        <f t="shared" si="0"/>
        <v>0</v>
      </c>
      <c r="K51" s="15"/>
      <c r="L51" s="15"/>
      <c r="M51" s="15">
        <f t="shared" si="1"/>
        <v>0</v>
      </c>
    </row>
    <row r="52" spans="1:13" ht="14.4">
      <c r="A52" s="11">
        <v>46</v>
      </c>
      <c r="B52" s="12" t="s">
        <v>144</v>
      </c>
      <c r="C52" s="11">
        <v>2003</v>
      </c>
      <c r="D52" s="11" t="s">
        <v>30</v>
      </c>
      <c r="E52" s="11"/>
      <c r="F52" s="11"/>
      <c r="G52" s="11">
        <v>0</v>
      </c>
      <c r="H52" s="11"/>
      <c r="I52" s="11"/>
      <c r="J52" s="11">
        <f t="shared" si="0"/>
        <v>0</v>
      </c>
      <c r="K52" s="15"/>
      <c r="L52" s="15"/>
      <c r="M52" s="15">
        <f t="shared" si="1"/>
        <v>0</v>
      </c>
    </row>
    <row r="53" spans="1:13" ht="15.6">
      <c r="A53" s="16">
        <v>47</v>
      </c>
      <c r="B53" s="17" t="s">
        <v>271</v>
      </c>
      <c r="C53" s="16">
        <v>2003</v>
      </c>
      <c r="D53" s="16" t="s">
        <v>272</v>
      </c>
      <c r="E53" s="16">
        <v>8</v>
      </c>
      <c r="F53" s="16"/>
      <c r="G53" s="16"/>
      <c r="H53" s="16"/>
      <c r="I53" s="16"/>
      <c r="J53" s="16"/>
      <c r="K53" s="17"/>
      <c r="L53" s="17"/>
      <c r="M53" s="15">
        <f t="shared" si="1"/>
        <v>8</v>
      </c>
    </row>
    <row r="54" spans="1:13" ht="15.6">
      <c r="A54" s="16">
        <v>48</v>
      </c>
      <c r="B54" s="17" t="s">
        <v>273</v>
      </c>
      <c r="C54" s="16">
        <v>2003</v>
      </c>
      <c r="D54" s="16" t="s">
        <v>274</v>
      </c>
      <c r="E54" s="16">
        <v>6</v>
      </c>
      <c r="F54" s="16"/>
      <c r="G54" s="16"/>
      <c r="H54" s="16"/>
      <c r="I54" s="16"/>
      <c r="J54" s="16"/>
      <c r="K54" s="17"/>
      <c r="L54" s="17"/>
      <c r="M54" s="15">
        <f t="shared" si="1"/>
        <v>6</v>
      </c>
    </row>
    <row r="55" spans="1:13" ht="15.6">
      <c r="A55" s="16">
        <v>49</v>
      </c>
      <c r="B55" s="17" t="s">
        <v>275</v>
      </c>
      <c r="C55" s="16">
        <v>2003</v>
      </c>
      <c r="D55" s="16" t="s">
        <v>276</v>
      </c>
      <c r="E55" s="16">
        <v>1</v>
      </c>
      <c r="F55" s="16">
        <v>1</v>
      </c>
      <c r="G55" s="16"/>
      <c r="H55" s="16"/>
      <c r="I55" s="16"/>
      <c r="J55" s="16"/>
      <c r="K55" s="17">
        <v>1</v>
      </c>
      <c r="L55" s="17">
        <v>3</v>
      </c>
      <c r="M55" s="15">
        <f t="shared" si="1"/>
        <v>6</v>
      </c>
    </row>
    <row r="56" spans="1:13" ht="15.6">
      <c r="A56" s="16">
        <v>50</v>
      </c>
      <c r="B56" s="17" t="s">
        <v>284</v>
      </c>
      <c r="C56" s="16">
        <v>2002</v>
      </c>
      <c r="D56" s="16" t="s">
        <v>281</v>
      </c>
      <c r="E56" s="16"/>
      <c r="F56" s="16"/>
      <c r="G56" s="16"/>
      <c r="H56" s="16"/>
      <c r="I56" s="16"/>
      <c r="J56" s="16"/>
      <c r="K56" s="17">
        <v>4</v>
      </c>
      <c r="L56" s="17"/>
      <c r="M56" s="15">
        <f t="shared" si="1"/>
        <v>4</v>
      </c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E4" sqref="E4:M6"/>
    </sheetView>
  </sheetViews>
  <sheetFormatPr defaultColWidth="9.109375" defaultRowHeight="12"/>
  <cols>
    <col min="1" max="1" width="6.33203125" style="2" customWidth="1"/>
    <col min="2" max="2" width="31.88671875" style="1" customWidth="1"/>
    <col min="3" max="3" width="9.109375" style="2"/>
    <col min="4" max="4" width="19.6640625" style="2" customWidth="1"/>
    <col min="5" max="6" width="6.88671875" style="2" customWidth="1"/>
    <col min="7" max="10" width="9.109375" style="2"/>
    <col min="11" max="11" width="5.5546875" style="1" customWidth="1"/>
    <col min="12" max="12" width="6" style="1" customWidth="1"/>
    <col min="13" max="13" width="6.554687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251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11">
        <v>1</v>
      </c>
      <c r="B7" s="12" t="s">
        <v>73</v>
      </c>
      <c r="C7" s="11">
        <v>2001</v>
      </c>
      <c r="D7" s="11" t="s">
        <v>19</v>
      </c>
      <c r="E7" s="11"/>
      <c r="F7" s="11"/>
      <c r="G7" s="11">
        <v>15</v>
      </c>
      <c r="H7" s="11">
        <v>7</v>
      </c>
      <c r="I7" s="11">
        <v>26</v>
      </c>
      <c r="J7" s="11">
        <f t="shared" ref="J7:J20" si="0">SUM(G7:I7)</f>
        <v>48</v>
      </c>
      <c r="K7" s="15"/>
      <c r="L7" s="15"/>
      <c r="M7" s="15">
        <f>E7+F7+J7+K7+L7</f>
        <v>48</v>
      </c>
    </row>
    <row r="8" spans="1:13" ht="14.4">
      <c r="A8" s="22">
        <v>2</v>
      </c>
      <c r="B8" s="23" t="s">
        <v>74</v>
      </c>
      <c r="C8" s="22">
        <v>2001</v>
      </c>
      <c r="D8" s="22" t="s">
        <v>2</v>
      </c>
      <c r="E8" s="22">
        <v>22</v>
      </c>
      <c r="F8" s="22">
        <v>24</v>
      </c>
      <c r="G8" s="22">
        <v>9</v>
      </c>
      <c r="H8" s="22">
        <v>25</v>
      </c>
      <c r="I8" s="22"/>
      <c r="J8" s="22">
        <f t="shared" si="0"/>
        <v>34</v>
      </c>
      <c r="K8" s="24"/>
      <c r="L8" s="24">
        <v>8</v>
      </c>
      <c r="M8" s="18">
        <f t="shared" ref="M8:M21" si="1">E8+F8+J8+K8+L8</f>
        <v>88</v>
      </c>
    </row>
    <row r="9" spans="1:13" ht="14.4">
      <c r="A9" s="11">
        <v>3</v>
      </c>
      <c r="B9" s="12" t="s">
        <v>72</v>
      </c>
      <c r="C9" s="11">
        <v>2001</v>
      </c>
      <c r="D9" s="11" t="s">
        <v>17</v>
      </c>
      <c r="E9" s="11"/>
      <c r="F9" s="11"/>
      <c r="G9" s="11">
        <v>27</v>
      </c>
      <c r="H9" s="11"/>
      <c r="I9" s="11"/>
      <c r="J9" s="11">
        <f t="shared" si="0"/>
        <v>27</v>
      </c>
      <c r="K9" s="15"/>
      <c r="L9" s="15"/>
      <c r="M9" s="15">
        <f t="shared" si="1"/>
        <v>27</v>
      </c>
    </row>
    <row r="10" spans="1:13" ht="14.4">
      <c r="A10" s="11">
        <v>4</v>
      </c>
      <c r="B10" s="12" t="s">
        <v>76</v>
      </c>
      <c r="C10" s="11">
        <v>2001</v>
      </c>
      <c r="D10" s="11" t="s">
        <v>17</v>
      </c>
      <c r="E10" s="11"/>
      <c r="F10" s="11"/>
      <c r="G10" s="11">
        <v>5</v>
      </c>
      <c r="H10" s="11">
        <v>13</v>
      </c>
      <c r="I10" s="11"/>
      <c r="J10" s="11">
        <f t="shared" si="0"/>
        <v>18</v>
      </c>
      <c r="K10" s="15"/>
      <c r="L10" s="15"/>
      <c r="M10" s="15">
        <f t="shared" si="1"/>
        <v>18</v>
      </c>
    </row>
    <row r="11" spans="1:13" ht="14.4">
      <c r="A11" s="11">
        <v>5</v>
      </c>
      <c r="B11" s="12" t="s">
        <v>209</v>
      </c>
      <c r="C11" s="11">
        <v>2001</v>
      </c>
      <c r="D11" s="11" t="s">
        <v>2</v>
      </c>
      <c r="E11" s="11"/>
      <c r="F11" s="11"/>
      <c r="G11" s="11"/>
      <c r="H11" s="11">
        <v>0</v>
      </c>
      <c r="I11" s="11">
        <v>14</v>
      </c>
      <c r="J11" s="11">
        <f t="shared" si="0"/>
        <v>14</v>
      </c>
      <c r="K11" s="15"/>
      <c r="L11" s="15"/>
      <c r="M11" s="15">
        <f t="shared" si="1"/>
        <v>14</v>
      </c>
    </row>
    <row r="12" spans="1:13" ht="14.4">
      <c r="A12" s="11">
        <v>6</v>
      </c>
      <c r="B12" s="12" t="s">
        <v>77</v>
      </c>
      <c r="C12" s="11">
        <v>2000</v>
      </c>
      <c r="D12" s="11" t="s">
        <v>30</v>
      </c>
      <c r="E12" s="11"/>
      <c r="F12" s="11"/>
      <c r="G12" s="11">
        <v>4</v>
      </c>
      <c r="H12" s="11"/>
      <c r="I12" s="11">
        <v>5</v>
      </c>
      <c r="J12" s="11">
        <f t="shared" si="0"/>
        <v>9</v>
      </c>
      <c r="K12" s="15"/>
      <c r="L12" s="15"/>
      <c r="M12" s="15">
        <f t="shared" si="1"/>
        <v>9</v>
      </c>
    </row>
    <row r="13" spans="1:13" ht="14.4">
      <c r="A13" s="22">
        <v>7</v>
      </c>
      <c r="B13" s="23" t="s">
        <v>78</v>
      </c>
      <c r="C13" s="22">
        <v>2000</v>
      </c>
      <c r="D13" s="22" t="s">
        <v>2</v>
      </c>
      <c r="E13" s="22">
        <v>10</v>
      </c>
      <c r="F13" s="22">
        <v>3</v>
      </c>
      <c r="G13" s="22">
        <v>3</v>
      </c>
      <c r="H13" s="22">
        <v>3</v>
      </c>
      <c r="I13" s="22">
        <v>2</v>
      </c>
      <c r="J13" s="22">
        <f t="shared" si="0"/>
        <v>8</v>
      </c>
      <c r="K13" s="24">
        <v>21</v>
      </c>
      <c r="L13" s="24"/>
      <c r="M13" s="18">
        <f t="shared" si="1"/>
        <v>42</v>
      </c>
    </row>
    <row r="14" spans="1:13" ht="14.4">
      <c r="A14" s="11">
        <v>8</v>
      </c>
      <c r="B14" s="12" t="s">
        <v>226</v>
      </c>
      <c r="C14" s="11">
        <v>2000</v>
      </c>
      <c r="D14" s="11" t="s">
        <v>37</v>
      </c>
      <c r="E14" s="11"/>
      <c r="F14" s="11"/>
      <c r="G14" s="11"/>
      <c r="H14" s="11"/>
      <c r="I14" s="11">
        <v>8</v>
      </c>
      <c r="J14" s="11">
        <f t="shared" si="0"/>
        <v>8</v>
      </c>
      <c r="K14" s="15"/>
      <c r="L14" s="15"/>
      <c r="M14" s="15">
        <f t="shared" si="1"/>
        <v>8</v>
      </c>
    </row>
    <row r="15" spans="1:13" ht="14.4">
      <c r="A15" s="22">
        <v>9</v>
      </c>
      <c r="B15" s="23" t="s">
        <v>79</v>
      </c>
      <c r="C15" s="22">
        <v>2001</v>
      </c>
      <c r="D15" s="22" t="s">
        <v>2</v>
      </c>
      <c r="E15" s="22">
        <v>4</v>
      </c>
      <c r="F15" s="22">
        <v>9</v>
      </c>
      <c r="G15" s="22">
        <v>2</v>
      </c>
      <c r="H15" s="22">
        <v>1</v>
      </c>
      <c r="I15" s="22">
        <v>4</v>
      </c>
      <c r="J15" s="22">
        <f t="shared" si="0"/>
        <v>7</v>
      </c>
      <c r="K15" s="24">
        <v>9</v>
      </c>
      <c r="L15" s="24">
        <v>2</v>
      </c>
      <c r="M15" s="18">
        <f t="shared" si="1"/>
        <v>31</v>
      </c>
    </row>
    <row r="16" spans="1:13" ht="14.4">
      <c r="A16" s="11">
        <v>10</v>
      </c>
      <c r="B16" s="12" t="s">
        <v>75</v>
      </c>
      <c r="C16" s="11">
        <v>2000</v>
      </c>
      <c r="D16" s="11" t="s">
        <v>30</v>
      </c>
      <c r="E16" s="11"/>
      <c r="F16" s="11"/>
      <c r="G16" s="11">
        <v>6</v>
      </c>
      <c r="H16" s="11"/>
      <c r="I16" s="11"/>
      <c r="J16" s="11">
        <f t="shared" si="0"/>
        <v>6</v>
      </c>
      <c r="K16" s="15"/>
      <c r="L16" s="15"/>
      <c r="M16" s="15">
        <f t="shared" si="1"/>
        <v>6</v>
      </c>
    </row>
    <row r="17" spans="1:13" ht="14.4">
      <c r="A17" s="11">
        <v>11</v>
      </c>
      <c r="B17" s="12" t="s">
        <v>210</v>
      </c>
      <c r="C17" s="11">
        <v>2001</v>
      </c>
      <c r="D17" s="11" t="s">
        <v>2</v>
      </c>
      <c r="E17" s="11"/>
      <c r="F17" s="11"/>
      <c r="G17" s="11"/>
      <c r="H17" s="11">
        <v>2</v>
      </c>
      <c r="I17" s="11">
        <v>3</v>
      </c>
      <c r="J17" s="11">
        <f t="shared" si="0"/>
        <v>5</v>
      </c>
      <c r="K17" s="15"/>
      <c r="L17" s="15"/>
      <c r="M17" s="15">
        <f t="shared" si="1"/>
        <v>5</v>
      </c>
    </row>
    <row r="18" spans="1:13" ht="14.4">
      <c r="A18" s="11">
        <v>12</v>
      </c>
      <c r="B18" s="12" t="s">
        <v>80</v>
      </c>
      <c r="C18" s="11">
        <v>2001</v>
      </c>
      <c r="D18" s="11" t="s">
        <v>37</v>
      </c>
      <c r="E18" s="11"/>
      <c r="F18" s="11"/>
      <c r="G18" s="11">
        <v>1</v>
      </c>
      <c r="H18" s="11"/>
      <c r="I18" s="11"/>
      <c r="J18" s="11">
        <f t="shared" si="0"/>
        <v>1</v>
      </c>
      <c r="K18" s="15"/>
      <c r="L18" s="15"/>
      <c r="M18" s="15">
        <f t="shared" si="1"/>
        <v>1</v>
      </c>
    </row>
    <row r="19" spans="1:13" ht="14.4">
      <c r="A19" s="11">
        <v>13</v>
      </c>
      <c r="B19" s="12" t="s">
        <v>225</v>
      </c>
      <c r="C19" s="11">
        <v>2001</v>
      </c>
      <c r="D19" s="11" t="s">
        <v>30</v>
      </c>
      <c r="E19" s="11"/>
      <c r="F19" s="11"/>
      <c r="G19" s="11"/>
      <c r="H19" s="11"/>
      <c r="I19" s="11">
        <v>1</v>
      </c>
      <c r="J19" s="11">
        <f t="shared" si="0"/>
        <v>1</v>
      </c>
      <c r="K19" s="15"/>
      <c r="L19" s="15"/>
      <c r="M19" s="15">
        <f t="shared" si="1"/>
        <v>1</v>
      </c>
    </row>
    <row r="20" spans="1:13" ht="14.4">
      <c r="A20" s="11">
        <v>14</v>
      </c>
      <c r="B20" s="12" t="s">
        <v>81</v>
      </c>
      <c r="C20" s="11">
        <v>2001</v>
      </c>
      <c r="D20" s="11" t="s">
        <v>30</v>
      </c>
      <c r="E20" s="11"/>
      <c r="F20" s="11"/>
      <c r="G20" s="11">
        <v>0</v>
      </c>
      <c r="H20" s="11"/>
      <c r="I20" s="11"/>
      <c r="J20" s="11">
        <f t="shared" si="0"/>
        <v>0</v>
      </c>
      <c r="K20" s="15"/>
      <c r="L20" s="15"/>
      <c r="M20" s="15">
        <f t="shared" si="1"/>
        <v>0</v>
      </c>
    </row>
    <row r="21" spans="1:13" ht="15.6">
      <c r="A21" s="16">
        <v>15</v>
      </c>
      <c r="B21" s="17" t="s">
        <v>277</v>
      </c>
      <c r="C21" s="16">
        <v>2001</v>
      </c>
      <c r="D21" s="16" t="s">
        <v>266</v>
      </c>
      <c r="E21" s="16">
        <v>1</v>
      </c>
      <c r="F21" s="16"/>
      <c r="G21" s="16"/>
      <c r="H21" s="17"/>
      <c r="I21" s="17"/>
      <c r="J21" s="17"/>
      <c r="K21" s="17">
        <v>3</v>
      </c>
      <c r="L21" s="17"/>
      <c r="M21" s="15">
        <f t="shared" si="1"/>
        <v>4</v>
      </c>
    </row>
    <row r="22" spans="1:13">
      <c r="H22" s="1"/>
      <c r="I22" s="1"/>
      <c r="J22" s="1"/>
    </row>
    <row r="23" spans="1:13">
      <c r="H23" s="1"/>
      <c r="I23" s="1"/>
      <c r="J23" s="1"/>
    </row>
    <row r="24" spans="1:13">
      <c r="H24" s="1"/>
      <c r="I24" s="1"/>
      <c r="J24" s="1"/>
    </row>
    <row r="25" spans="1:13">
      <c r="H25" s="1"/>
      <c r="I25" s="1"/>
      <c r="J25" s="1"/>
    </row>
    <row r="26" spans="1:13">
      <c r="H26" s="1"/>
      <c r="I26" s="1"/>
      <c r="J26" s="1"/>
    </row>
    <row r="27" spans="1:13">
      <c r="H27" s="1"/>
      <c r="I27" s="1"/>
      <c r="J27" s="1"/>
    </row>
    <row r="28" spans="1:13">
      <c r="H28" s="1"/>
      <c r="I28" s="1"/>
      <c r="J28" s="1"/>
    </row>
    <row r="29" spans="1:13">
      <c r="H29" s="1"/>
      <c r="I29" s="1"/>
      <c r="J29" s="1"/>
    </row>
    <row r="30" spans="1:13">
      <c r="H30" s="1"/>
      <c r="I30" s="1"/>
      <c r="J30" s="1"/>
    </row>
    <row r="31" spans="1:13">
      <c r="H31" s="1"/>
      <c r="I31" s="1"/>
      <c r="J31" s="1"/>
    </row>
    <row r="32" spans="1:13">
      <c r="H32" s="1"/>
      <c r="I32" s="1"/>
      <c r="J32" s="1"/>
    </row>
  </sheetData>
  <mergeCells count="3">
    <mergeCell ref="M4:M5"/>
    <mergeCell ref="G5:J5"/>
    <mergeCell ref="G4:J4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1"/>
  <sheetViews>
    <sheetView tabSelected="1" topLeftCell="A7" workbookViewId="0">
      <selection activeCell="E4" sqref="E4:M6"/>
    </sheetView>
  </sheetViews>
  <sheetFormatPr defaultColWidth="9.109375" defaultRowHeight="12"/>
  <cols>
    <col min="1" max="1" width="6.33203125" style="2" customWidth="1"/>
    <col min="2" max="2" width="26.6640625" style="1" customWidth="1"/>
    <col min="3" max="3" width="9.109375" style="2"/>
    <col min="4" max="4" width="15.33203125" style="2" customWidth="1"/>
    <col min="5" max="5" width="10.5546875" style="2" customWidth="1"/>
    <col min="6" max="6" width="7.6640625" style="2" customWidth="1"/>
    <col min="7" max="8" width="7" style="2" customWidth="1"/>
    <col min="9" max="9" width="7.44140625" style="2" customWidth="1"/>
    <col min="10" max="10" width="6.88671875" style="2" customWidth="1"/>
    <col min="11" max="11" width="6.33203125" style="1" customWidth="1"/>
    <col min="12" max="12" width="5.88671875" style="1" customWidth="1"/>
    <col min="13" max="13" width="6.10937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250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22">
        <v>1</v>
      </c>
      <c r="B7" s="23" t="s">
        <v>4</v>
      </c>
      <c r="C7" s="22">
        <v>2000</v>
      </c>
      <c r="D7" s="22" t="s">
        <v>2</v>
      </c>
      <c r="E7" s="22">
        <v>27</v>
      </c>
      <c r="F7" s="22">
        <v>25</v>
      </c>
      <c r="G7" s="22">
        <v>25</v>
      </c>
      <c r="H7" s="22">
        <v>10</v>
      </c>
      <c r="I7" s="22">
        <v>32</v>
      </c>
      <c r="J7" s="22">
        <f t="shared" ref="J7:J37" si="0">SUM(G7:I7)</f>
        <v>67</v>
      </c>
      <c r="K7" s="24">
        <v>2</v>
      </c>
      <c r="L7" s="24">
        <v>24</v>
      </c>
      <c r="M7" s="18">
        <f>E7+F7+J7+K7+L7</f>
        <v>145</v>
      </c>
    </row>
    <row r="8" spans="1:13" ht="14.4">
      <c r="A8" s="11">
        <v>2</v>
      </c>
      <c r="B8" s="12" t="s">
        <v>0</v>
      </c>
      <c r="C8" s="11">
        <v>2000</v>
      </c>
      <c r="D8" s="11" t="s">
        <v>30</v>
      </c>
      <c r="E8" s="11"/>
      <c r="F8" s="11"/>
      <c r="G8" s="11">
        <v>19</v>
      </c>
      <c r="H8" s="11">
        <v>31</v>
      </c>
      <c r="I8" s="11">
        <v>11</v>
      </c>
      <c r="J8" s="11">
        <f t="shared" si="0"/>
        <v>61</v>
      </c>
      <c r="K8" s="15"/>
      <c r="L8" s="15"/>
      <c r="M8" s="15">
        <f t="shared" ref="M8:M39" si="1">E8+F8+J8+K8+L8</f>
        <v>61</v>
      </c>
    </row>
    <row r="9" spans="1:13" ht="14.4">
      <c r="A9" s="11">
        <v>3</v>
      </c>
      <c r="B9" s="12" t="s">
        <v>3</v>
      </c>
      <c r="C9" s="11">
        <v>2000</v>
      </c>
      <c r="D9" s="11" t="s">
        <v>2</v>
      </c>
      <c r="E9" s="11"/>
      <c r="F9" s="11"/>
      <c r="G9" s="11">
        <v>43</v>
      </c>
      <c r="H9" s="11">
        <v>13</v>
      </c>
      <c r="I9" s="11"/>
      <c r="J9" s="11">
        <f t="shared" si="0"/>
        <v>56</v>
      </c>
      <c r="K9" s="15"/>
      <c r="L9" s="15"/>
      <c r="M9" s="15">
        <f t="shared" si="1"/>
        <v>56</v>
      </c>
    </row>
    <row r="10" spans="1:13" ht="14.4">
      <c r="A10" s="11">
        <v>4</v>
      </c>
      <c r="B10" s="12" t="s">
        <v>5</v>
      </c>
      <c r="C10" s="11">
        <v>2000</v>
      </c>
      <c r="D10" s="11" t="s">
        <v>2</v>
      </c>
      <c r="E10" s="11"/>
      <c r="F10" s="11"/>
      <c r="G10" s="11">
        <v>18</v>
      </c>
      <c r="H10" s="11">
        <v>9</v>
      </c>
      <c r="I10" s="11">
        <v>20</v>
      </c>
      <c r="J10" s="11">
        <f t="shared" si="0"/>
        <v>47</v>
      </c>
      <c r="K10" s="15"/>
      <c r="L10" s="15"/>
      <c r="M10" s="15">
        <f t="shared" si="1"/>
        <v>47</v>
      </c>
    </row>
    <row r="11" spans="1:13" ht="14.4">
      <c r="A11" s="22">
        <v>5</v>
      </c>
      <c r="B11" s="23" t="s">
        <v>1</v>
      </c>
      <c r="C11" s="22">
        <v>2001</v>
      </c>
      <c r="D11" s="22" t="s">
        <v>2</v>
      </c>
      <c r="E11" s="22">
        <v>6</v>
      </c>
      <c r="F11" s="22"/>
      <c r="G11" s="22"/>
      <c r="H11" s="22">
        <v>19</v>
      </c>
      <c r="I11" s="22">
        <v>14</v>
      </c>
      <c r="J11" s="22">
        <f t="shared" si="0"/>
        <v>33</v>
      </c>
      <c r="K11" s="24">
        <v>7</v>
      </c>
      <c r="L11" s="24">
        <v>2</v>
      </c>
      <c r="M11" s="18">
        <f t="shared" si="1"/>
        <v>48</v>
      </c>
    </row>
    <row r="12" spans="1:13" ht="14.4">
      <c r="A12" s="11">
        <v>6</v>
      </c>
      <c r="B12" s="12" t="s">
        <v>16</v>
      </c>
      <c r="C12" s="11">
        <v>2000</v>
      </c>
      <c r="D12" s="11" t="s">
        <v>30</v>
      </c>
      <c r="E12" s="11"/>
      <c r="F12" s="11"/>
      <c r="G12" s="11">
        <v>31</v>
      </c>
      <c r="H12" s="11"/>
      <c r="I12" s="11"/>
      <c r="J12" s="11">
        <f t="shared" si="0"/>
        <v>31</v>
      </c>
      <c r="K12" s="15"/>
      <c r="L12" s="15"/>
      <c r="M12" s="15">
        <f t="shared" si="1"/>
        <v>31</v>
      </c>
    </row>
    <row r="13" spans="1:13" ht="14.4">
      <c r="A13" s="11">
        <v>7</v>
      </c>
      <c r="B13" s="12" t="s">
        <v>18</v>
      </c>
      <c r="C13" s="11">
        <v>2000</v>
      </c>
      <c r="D13" s="11" t="s">
        <v>19</v>
      </c>
      <c r="E13" s="11"/>
      <c r="F13" s="11"/>
      <c r="G13" s="11">
        <v>20</v>
      </c>
      <c r="H13" s="11"/>
      <c r="I13" s="11">
        <v>10</v>
      </c>
      <c r="J13" s="11">
        <f t="shared" si="0"/>
        <v>30</v>
      </c>
      <c r="K13" s="15"/>
      <c r="L13" s="15"/>
      <c r="M13" s="15">
        <f t="shared" si="1"/>
        <v>30</v>
      </c>
    </row>
    <row r="14" spans="1:13" ht="14.4">
      <c r="A14" s="22">
        <v>8</v>
      </c>
      <c r="B14" s="23" t="s">
        <v>6</v>
      </c>
      <c r="C14" s="22">
        <v>2001</v>
      </c>
      <c r="D14" s="22" t="s">
        <v>17</v>
      </c>
      <c r="E14" s="22">
        <v>9</v>
      </c>
      <c r="F14" s="22">
        <v>7</v>
      </c>
      <c r="G14" s="22">
        <v>17</v>
      </c>
      <c r="H14" s="22">
        <v>8</v>
      </c>
      <c r="I14" s="22"/>
      <c r="J14" s="22">
        <f t="shared" si="0"/>
        <v>25</v>
      </c>
      <c r="K14" s="24"/>
      <c r="L14" s="24"/>
      <c r="M14" s="24">
        <f t="shared" si="1"/>
        <v>41</v>
      </c>
    </row>
    <row r="15" spans="1:13" ht="14.4">
      <c r="A15" s="11">
        <v>9</v>
      </c>
      <c r="B15" s="12" t="s">
        <v>147</v>
      </c>
      <c r="C15" s="11">
        <v>2000</v>
      </c>
      <c r="D15" s="11" t="s">
        <v>17</v>
      </c>
      <c r="E15" s="11"/>
      <c r="F15" s="11"/>
      <c r="G15" s="11">
        <v>22</v>
      </c>
      <c r="H15" s="11"/>
      <c r="I15" s="11"/>
      <c r="J15" s="11">
        <f t="shared" si="0"/>
        <v>22</v>
      </c>
      <c r="K15" s="15"/>
      <c r="L15" s="15"/>
      <c r="M15" s="15">
        <f t="shared" si="1"/>
        <v>22</v>
      </c>
    </row>
    <row r="16" spans="1:13" ht="14.4">
      <c r="A16" s="22">
        <v>10</v>
      </c>
      <c r="B16" s="23" t="s">
        <v>7</v>
      </c>
      <c r="C16" s="22">
        <v>2001</v>
      </c>
      <c r="D16" s="22" t="s">
        <v>2</v>
      </c>
      <c r="E16" s="22">
        <v>4</v>
      </c>
      <c r="F16" s="22">
        <v>4</v>
      </c>
      <c r="G16" s="22">
        <v>8</v>
      </c>
      <c r="H16" s="22">
        <v>7</v>
      </c>
      <c r="I16" s="22">
        <v>7</v>
      </c>
      <c r="J16" s="22">
        <f t="shared" si="0"/>
        <v>22</v>
      </c>
      <c r="K16" s="24">
        <v>4</v>
      </c>
      <c r="L16" s="24">
        <v>1</v>
      </c>
      <c r="M16" s="24">
        <f t="shared" si="1"/>
        <v>35</v>
      </c>
    </row>
    <row r="17" spans="1:13" ht="14.4">
      <c r="A17" s="22">
        <v>11</v>
      </c>
      <c r="B17" s="23" t="s">
        <v>148</v>
      </c>
      <c r="C17" s="22">
        <v>2000</v>
      </c>
      <c r="D17" s="22" t="s">
        <v>2</v>
      </c>
      <c r="E17" s="22">
        <v>2</v>
      </c>
      <c r="F17" s="22"/>
      <c r="G17" s="22">
        <v>21</v>
      </c>
      <c r="H17" s="22">
        <v>0</v>
      </c>
      <c r="I17" s="22"/>
      <c r="J17" s="22">
        <f t="shared" si="0"/>
        <v>21</v>
      </c>
      <c r="K17" s="24"/>
      <c r="L17" s="24"/>
      <c r="M17" s="24">
        <f t="shared" si="1"/>
        <v>23</v>
      </c>
    </row>
    <row r="18" spans="1:13" ht="14.4">
      <c r="A18" s="11">
        <v>12</v>
      </c>
      <c r="B18" s="12" t="s">
        <v>152</v>
      </c>
      <c r="C18" s="11">
        <v>2001</v>
      </c>
      <c r="D18" s="11" t="s">
        <v>30</v>
      </c>
      <c r="E18" s="11"/>
      <c r="F18" s="11"/>
      <c r="G18" s="11">
        <v>11</v>
      </c>
      <c r="H18" s="11"/>
      <c r="I18" s="11">
        <v>9</v>
      </c>
      <c r="J18" s="11">
        <f t="shared" si="0"/>
        <v>20</v>
      </c>
      <c r="K18" s="15"/>
      <c r="L18" s="15"/>
      <c r="M18" s="15">
        <f t="shared" si="1"/>
        <v>20</v>
      </c>
    </row>
    <row r="19" spans="1:13" ht="14.4">
      <c r="A19" s="22">
        <v>13</v>
      </c>
      <c r="B19" s="23" t="s">
        <v>10</v>
      </c>
      <c r="C19" s="22">
        <v>2001</v>
      </c>
      <c r="D19" s="22" t="s">
        <v>2</v>
      </c>
      <c r="E19" s="22">
        <v>5</v>
      </c>
      <c r="F19" s="22">
        <v>13</v>
      </c>
      <c r="G19" s="22">
        <v>15</v>
      </c>
      <c r="H19" s="22">
        <v>5</v>
      </c>
      <c r="I19" s="22"/>
      <c r="J19" s="22">
        <f t="shared" si="0"/>
        <v>20</v>
      </c>
      <c r="K19" s="24">
        <v>13</v>
      </c>
      <c r="L19" s="24">
        <v>3</v>
      </c>
      <c r="M19" s="18">
        <f t="shared" si="1"/>
        <v>54</v>
      </c>
    </row>
    <row r="20" spans="1:13" ht="14.4">
      <c r="A20" s="22">
        <v>14</v>
      </c>
      <c r="B20" s="23" t="s">
        <v>8</v>
      </c>
      <c r="C20" s="22">
        <v>2000</v>
      </c>
      <c r="D20" s="22" t="s">
        <v>2</v>
      </c>
      <c r="E20" s="22"/>
      <c r="F20" s="22"/>
      <c r="G20" s="22">
        <v>6</v>
      </c>
      <c r="H20" s="22">
        <v>6</v>
      </c>
      <c r="I20" s="22">
        <v>5</v>
      </c>
      <c r="J20" s="22">
        <f t="shared" si="0"/>
        <v>17</v>
      </c>
      <c r="K20" s="24">
        <v>1</v>
      </c>
      <c r="L20" s="24"/>
      <c r="M20" s="24">
        <f t="shared" si="1"/>
        <v>18</v>
      </c>
    </row>
    <row r="21" spans="1:13" ht="14.4">
      <c r="A21" s="11">
        <v>15</v>
      </c>
      <c r="B21" s="12" t="s">
        <v>20</v>
      </c>
      <c r="C21" s="11">
        <v>2000</v>
      </c>
      <c r="D21" s="11" t="s">
        <v>2</v>
      </c>
      <c r="E21" s="11"/>
      <c r="F21" s="11"/>
      <c r="G21" s="11">
        <v>16</v>
      </c>
      <c r="H21" s="11"/>
      <c r="I21" s="11"/>
      <c r="J21" s="11">
        <f t="shared" si="0"/>
        <v>16</v>
      </c>
      <c r="K21" s="15"/>
      <c r="L21" s="15"/>
      <c r="M21" s="15">
        <f t="shared" si="1"/>
        <v>16</v>
      </c>
    </row>
    <row r="22" spans="1:13" ht="14.4">
      <c r="A22" s="11">
        <v>16</v>
      </c>
      <c r="B22" s="12" t="s">
        <v>149</v>
      </c>
      <c r="C22" s="11">
        <v>2000</v>
      </c>
      <c r="D22" s="11" t="s">
        <v>30</v>
      </c>
      <c r="E22" s="11"/>
      <c r="F22" s="11"/>
      <c r="G22" s="11">
        <v>14</v>
      </c>
      <c r="H22" s="11"/>
      <c r="I22" s="11"/>
      <c r="J22" s="11">
        <f t="shared" si="0"/>
        <v>14</v>
      </c>
      <c r="K22" s="15"/>
      <c r="L22" s="15"/>
      <c r="M22" s="15">
        <f t="shared" si="1"/>
        <v>14</v>
      </c>
    </row>
    <row r="23" spans="1:13" ht="14.4">
      <c r="A23" s="11">
        <v>17</v>
      </c>
      <c r="B23" s="12" t="s">
        <v>156</v>
      </c>
      <c r="C23" s="11">
        <v>2001</v>
      </c>
      <c r="D23" s="11" t="s">
        <v>2</v>
      </c>
      <c r="E23" s="11"/>
      <c r="F23" s="11"/>
      <c r="G23" s="11">
        <v>3</v>
      </c>
      <c r="H23" s="11">
        <v>4</v>
      </c>
      <c r="I23" s="11">
        <v>6</v>
      </c>
      <c r="J23" s="11">
        <f t="shared" si="0"/>
        <v>13</v>
      </c>
      <c r="K23" s="15"/>
      <c r="L23" s="15"/>
      <c r="M23" s="15">
        <f t="shared" si="1"/>
        <v>13</v>
      </c>
    </row>
    <row r="24" spans="1:13" ht="14.4">
      <c r="A24" s="11">
        <v>18</v>
      </c>
      <c r="B24" s="12" t="s">
        <v>150</v>
      </c>
      <c r="C24" s="11">
        <v>2001</v>
      </c>
      <c r="D24" s="11" t="s">
        <v>37</v>
      </c>
      <c r="E24" s="11"/>
      <c r="F24" s="11"/>
      <c r="G24" s="11">
        <v>13</v>
      </c>
      <c r="H24" s="11"/>
      <c r="I24" s="11"/>
      <c r="J24" s="11">
        <f t="shared" si="0"/>
        <v>13</v>
      </c>
      <c r="K24" s="15"/>
      <c r="L24" s="15"/>
      <c r="M24" s="15">
        <f t="shared" si="1"/>
        <v>13</v>
      </c>
    </row>
    <row r="25" spans="1:13" ht="14.4">
      <c r="A25" s="22">
        <v>19</v>
      </c>
      <c r="B25" s="23" t="s">
        <v>151</v>
      </c>
      <c r="C25" s="22">
        <v>2000</v>
      </c>
      <c r="D25" s="22" t="s">
        <v>2</v>
      </c>
      <c r="E25" s="22">
        <v>15</v>
      </c>
      <c r="F25" s="22">
        <v>3</v>
      </c>
      <c r="G25" s="22">
        <v>12</v>
      </c>
      <c r="H25" s="22"/>
      <c r="I25" s="22"/>
      <c r="J25" s="22">
        <f t="shared" si="0"/>
        <v>12</v>
      </c>
      <c r="K25" s="24"/>
      <c r="L25" s="24"/>
      <c r="M25" s="24">
        <f t="shared" si="1"/>
        <v>30</v>
      </c>
    </row>
    <row r="26" spans="1:13" ht="14.4">
      <c r="A26" s="11">
        <v>20</v>
      </c>
      <c r="B26" s="12" t="s">
        <v>153</v>
      </c>
      <c r="C26" s="11">
        <v>2001</v>
      </c>
      <c r="D26" s="11" t="s">
        <v>2</v>
      </c>
      <c r="E26" s="11"/>
      <c r="F26" s="11"/>
      <c r="G26" s="11">
        <v>10</v>
      </c>
      <c r="H26" s="11"/>
      <c r="I26" s="11"/>
      <c r="J26" s="11">
        <f t="shared" si="0"/>
        <v>10</v>
      </c>
      <c r="K26" s="15"/>
      <c r="L26" s="15"/>
      <c r="M26" s="15">
        <f t="shared" si="1"/>
        <v>10</v>
      </c>
    </row>
    <row r="27" spans="1:13" ht="14.4">
      <c r="A27" s="11">
        <v>21</v>
      </c>
      <c r="B27" s="12" t="s">
        <v>9</v>
      </c>
      <c r="C27" s="11">
        <v>2001</v>
      </c>
      <c r="D27" s="11" t="s">
        <v>19</v>
      </c>
      <c r="E27" s="11"/>
      <c r="F27" s="11"/>
      <c r="G27" s="11">
        <v>9</v>
      </c>
      <c r="H27" s="11">
        <v>0</v>
      </c>
      <c r="I27" s="11"/>
      <c r="J27" s="11">
        <f t="shared" si="0"/>
        <v>9</v>
      </c>
      <c r="K27" s="15"/>
      <c r="L27" s="15"/>
      <c r="M27" s="15">
        <f t="shared" si="1"/>
        <v>9</v>
      </c>
    </row>
    <row r="28" spans="1:13" ht="14.4">
      <c r="A28" s="11">
        <v>22</v>
      </c>
      <c r="B28" s="12" t="s">
        <v>175</v>
      </c>
      <c r="C28" s="11">
        <v>2000</v>
      </c>
      <c r="D28" s="11" t="s">
        <v>30</v>
      </c>
      <c r="E28" s="11"/>
      <c r="F28" s="11"/>
      <c r="G28" s="11"/>
      <c r="H28" s="12"/>
      <c r="I28" s="11">
        <v>8</v>
      </c>
      <c r="J28" s="11">
        <f t="shared" si="0"/>
        <v>8</v>
      </c>
      <c r="K28" s="15"/>
      <c r="L28" s="15"/>
      <c r="M28" s="15">
        <f t="shared" si="1"/>
        <v>8</v>
      </c>
    </row>
    <row r="29" spans="1:13" ht="14.4">
      <c r="A29" s="11">
        <v>23</v>
      </c>
      <c r="B29" s="12" t="s">
        <v>11</v>
      </c>
      <c r="C29" s="11">
        <v>2001</v>
      </c>
      <c r="D29" s="11" t="s">
        <v>2</v>
      </c>
      <c r="E29" s="11"/>
      <c r="F29" s="11"/>
      <c r="G29" s="11">
        <v>4</v>
      </c>
      <c r="H29" s="11">
        <v>3</v>
      </c>
      <c r="I29" s="11"/>
      <c r="J29" s="11">
        <f t="shared" si="0"/>
        <v>7</v>
      </c>
      <c r="K29" s="15"/>
      <c r="L29" s="15"/>
      <c r="M29" s="15">
        <f t="shared" si="1"/>
        <v>7</v>
      </c>
    </row>
    <row r="30" spans="1:13" ht="14.4">
      <c r="A30" s="11">
        <v>24</v>
      </c>
      <c r="B30" s="12" t="s">
        <v>154</v>
      </c>
      <c r="C30" s="11">
        <v>2001</v>
      </c>
      <c r="D30" s="11" t="s">
        <v>2</v>
      </c>
      <c r="E30" s="11"/>
      <c r="F30" s="11"/>
      <c r="G30" s="11">
        <v>7</v>
      </c>
      <c r="H30" s="11"/>
      <c r="I30" s="11"/>
      <c r="J30" s="11">
        <f t="shared" si="0"/>
        <v>7</v>
      </c>
      <c r="K30" s="15"/>
      <c r="L30" s="15"/>
      <c r="M30" s="15">
        <f t="shared" si="1"/>
        <v>7</v>
      </c>
    </row>
    <row r="31" spans="1:13" ht="14.4">
      <c r="A31" s="11">
        <v>25</v>
      </c>
      <c r="B31" s="12" t="s">
        <v>155</v>
      </c>
      <c r="C31" s="11">
        <v>2001</v>
      </c>
      <c r="D31" s="11" t="s">
        <v>2</v>
      </c>
      <c r="E31" s="11"/>
      <c r="F31" s="11"/>
      <c r="G31" s="11">
        <v>5</v>
      </c>
      <c r="H31" s="11"/>
      <c r="I31" s="11"/>
      <c r="J31" s="11">
        <f t="shared" si="0"/>
        <v>5</v>
      </c>
      <c r="K31" s="15"/>
      <c r="L31" s="15"/>
      <c r="M31" s="15">
        <f t="shared" si="1"/>
        <v>5</v>
      </c>
    </row>
    <row r="32" spans="1:13" ht="14.4">
      <c r="A32" s="22">
        <v>26</v>
      </c>
      <c r="B32" s="23" t="s">
        <v>12</v>
      </c>
      <c r="C32" s="22">
        <v>2000</v>
      </c>
      <c r="D32" s="22" t="s">
        <v>19</v>
      </c>
      <c r="E32" s="22"/>
      <c r="F32" s="22">
        <v>2</v>
      </c>
      <c r="G32" s="22">
        <v>2</v>
      </c>
      <c r="H32" s="22">
        <v>2</v>
      </c>
      <c r="I32" s="22"/>
      <c r="J32" s="22">
        <f t="shared" si="0"/>
        <v>4</v>
      </c>
      <c r="K32" s="24"/>
      <c r="L32" s="24"/>
      <c r="M32" s="24">
        <f t="shared" si="1"/>
        <v>6</v>
      </c>
    </row>
    <row r="33" spans="1:13" ht="14.4">
      <c r="A33" s="11">
        <v>27</v>
      </c>
      <c r="B33" s="12" t="s">
        <v>176</v>
      </c>
      <c r="C33" s="11">
        <v>2001</v>
      </c>
      <c r="D33" s="11" t="s">
        <v>2</v>
      </c>
      <c r="E33" s="11"/>
      <c r="F33" s="11"/>
      <c r="G33" s="11"/>
      <c r="H33" s="12"/>
      <c r="I33" s="11">
        <v>4</v>
      </c>
      <c r="J33" s="11">
        <f t="shared" si="0"/>
        <v>4</v>
      </c>
      <c r="K33" s="15"/>
      <c r="L33" s="15"/>
      <c r="M33" s="15">
        <f t="shared" si="1"/>
        <v>4</v>
      </c>
    </row>
    <row r="34" spans="1:13" ht="14.4">
      <c r="A34" s="22">
        <v>28</v>
      </c>
      <c r="B34" s="23" t="s">
        <v>13</v>
      </c>
      <c r="C34" s="22">
        <v>2001</v>
      </c>
      <c r="D34" s="22" t="s">
        <v>2</v>
      </c>
      <c r="E34" s="22">
        <v>1</v>
      </c>
      <c r="F34" s="22">
        <v>1</v>
      </c>
      <c r="G34" s="22"/>
      <c r="H34" s="22">
        <v>1</v>
      </c>
      <c r="I34" s="22">
        <v>2</v>
      </c>
      <c r="J34" s="22">
        <f t="shared" si="0"/>
        <v>3</v>
      </c>
      <c r="K34" s="24"/>
      <c r="L34" s="24"/>
      <c r="M34" s="24">
        <f t="shared" si="1"/>
        <v>5</v>
      </c>
    </row>
    <row r="35" spans="1:13" ht="14.4">
      <c r="A35" s="11">
        <v>29</v>
      </c>
      <c r="B35" s="12" t="s">
        <v>177</v>
      </c>
      <c r="C35" s="11">
        <v>2000</v>
      </c>
      <c r="D35" s="11" t="s">
        <v>213</v>
      </c>
      <c r="E35" s="11"/>
      <c r="F35" s="11"/>
      <c r="G35" s="11"/>
      <c r="H35" s="12"/>
      <c r="I35" s="11">
        <v>3</v>
      </c>
      <c r="J35" s="11">
        <f t="shared" si="0"/>
        <v>3</v>
      </c>
      <c r="K35" s="15"/>
      <c r="L35" s="15"/>
      <c r="M35" s="15">
        <f t="shared" si="1"/>
        <v>3</v>
      </c>
    </row>
    <row r="36" spans="1:13" ht="14.4">
      <c r="A36" s="11">
        <v>30</v>
      </c>
      <c r="B36" s="12" t="s">
        <v>157</v>
      </c>
      <c r="C36" s="11">
        <v>2000</v>
      </c>
      <c r="D36" s="11" t="s">
        <v>19</v>
      </c>
      <c r="E36" s="11"/>
      <c r="F36" s="11"/>
      <c r="G36" s="11">
        <v>1</v>
      </c>
      <c r="H36" s="11"/>
      <c r="I36" s="11"/>
      <c r="J36" s="11">
        <f t="shared" si="0"/>
        <v>1</v>
      </c>
      <c r="K36" s="15"/>
      <c r="L36" s="15"/>
      <c r="M36" s="15">
        <f t="shared" si="1"/>
        <v>1</v>
      </c>
    </row>
    <row r="37" spans="1:13" ht="14.4">
      <c r="A37" s="11">
        <v>31</v>
      </c>
      <c r="B37" s="12" t="s">
        <v>178</v>
      </c>
      <c r="C37" s="11">
        <v>2000</v>
      </c>
      <c r="D37" s="11" t="s">
        <v>30</v>
      </c>
      <c r="E37" s="11"/>
      <c r="F37" s="11"/>
      <c r="G37" s="11"/>
      <c r="H37" s="12"/>
      <c r="I37" s="11">
        <v>1</v>
      </c>
      <c r="J37" s="11">
        <f t="shared" si="0"/>
        <v>1</v>
      </c>
      <c r="K37" s="15"/>
      <c r="L37" s="15"/>
      <c r="M37" s="15">
        <f t="shared" si="1"/>
        <v>1</v>
      </c>
    </row>
    <row r="38" spans="1:13" ht="15.6">
      <c r="A38" s="16">
        <v>32</v>
      </c>
      <c r="B38" s="17" t="s">
        <v>278</v>
      </c>
      <c r="C38" s="16">
        <v>2000</v>
      </c>
      <c r="D38" s="16" t="s">
        <v>266</v>
      </c>
      <c r="E38" s="16">
        <v>3</v>
      </c>
      <c r="F38" s="16"/>
      <c r="G38" s="16"/>
      <c r="H38" s="17"/>
      <c r="I38" s="16"/>
      <c r="J38" s="16"/>
      <c r="K38" s="17">
        <v>25</v>
      </c>
      <c r="L38" s="17">
        <v>6</v>
      </c>
      <c r="M38" s="15">
        <f t="shared" si="1"/>
        <v>34</v>
      </c>
    </row>
    <row r="39" spans="1:13" ht="15.6">
      <c r="A39" s="16">
        <v>33</v>
      </c>
      <c r="B39" s="17" t="s">
        <v>285</v>
      </c>
      <c r="C39" s="16">
        <v>2000</v>
      </c>
      <c r="D39" s="16" t="s">
        <v>281</v>
      </c>
      <c r="E39" s="16"/>
      <c r="F39" s="16"/>
      <c r="G39" s="16"/>
      <c r="H39" s="17"/>
      <c r="I39" s="16"/>
      <c r="J39" s="16"/>
      <c r="K39" s="17">
        <v>3</v>
      </c>
      <c r="L39" s="17">
        <v>12</v>
      </c>
      <c r="M39" s="15">
        <f t="shared" si="1"/>
        <v>15</v>
      </c>
    </row>
    <row r="40" spans="1:13">
      <c r="H40" s="1"/>
    </row>
    <row r="41" spans="1:13">
      <c r="H41" s="1"/>
      <c r="I41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O6" sqref="O6"/>
    </sheetView>
  </sheetViews>
  <sheetFormatPr defaultColWidth="9.109375" defaultRowHeight="12"/>
  <cols>
    <col min="1" max="1" width="6.33203125" style="2" customWidth="1"/>
    <col min="2" max="2" width="27.6640625" style="1" customWidth="1"/>
    <col min="3" max="3" width="6.109375" style="2" customWidth="1"/>
    <col min="4" max="4" width="14.109375" style="2" customWidth="1"/>
    <col min="5" max="5" width="8.109375" style="2" customWidth="1"/>
    <col min="6" max="6" width="8" style="2" customWidth="1"/>
    <col min="7" max="7" width="7.33203125" style="2" customWidth="1"/>
    <col min="8" max="8" width="6.5546875" style="2" customWidth="1"/>
    <col min="9" max="9" width="7.33203125" style="2" customWidth="1"/>
    <col min="10" max="10" width="7.5546875" style="2" customWidth="1"/>
    <col min="11" max="11" width="6.88671875" style="1" customWidth="1"/>
    <col min="12" max="12" width="6.5546875" style="1" customWidth="1"/>
    <col min="13" max="16384" width="9.109375" style="1"/>
  </cols>
  <sheetData>
    <row r="2" spans="1:13" ht="18">
      <c r="B2" s="9" t="s">
        <v>258</v>
      </c>
    </row>
    <row r="4" spans="1:13">
      <c r="B4" s="1" t="s">
        <v>249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11">
        <v>1</v>
      </c>
      <c r="B7" s="12" t="s">
        <v>82</v>
      </c>
      <c r="C7" s="11">
        <v>1998</v>
      </c>
      <c r="D7" s="11" t="s">
        <v>83</v>
      </c>
      <c r="E7" s="11"/>
      <c r="F7" s="11"/>
      <c r="G7" s="11">
        <v>21</v>
      </c>
      <c r="H7" s="11">
        <v>8</v>
      </c>
      <c r="I7" s="11">
        <v>22</v>
      </c>
      <c r="J7" s="11">
        <f>SUM(G7:I7)</f>
        <v>51</v>
      </c>
      <c r="K7" s="15"/>
      <c r="L7" s="15"/>
      <c r="M7" s="15">
        <f t="shared" ref="M7:M12" si="0">E7+F7+J7+K7+L7</f>
        <v>51</v>
      </c>
    </row>
    <row r="8" spans="1:13" ht="14.4">
      <c r="A8" s="11">
        <v>2</v>
      </c>
      <c r="B8" s="12" t="s">
        <v>84</v>
      </c>
      <c r="C8" s="11">
        <v>1998</v>
      </c>
      <c r="D8" s="11" t="s">
        <v>17</v>
      </c>
      <c r="E8" s="11"/>
      <c r="F8" s="11"/>
      <c r="G8" s="11">
        <v>9</v>
      </c>
      <c r="H8" s="11"/>
      <c r="I8" s="11">
        <v>10</v>
      </c>
      <c r="J8" s="11">
        <f>SUM(G8:I8)</f>
        <v>19</v>
      </c>
      <c r="K8" s="15"/>
      <c r="L8" s="15"/>
      <c r="M8" s="15">
        <f t="shared" si="0"/>
        <v>19</v>
      </c>
    </row>
    <row r="9" spans="1:13" ht="14.4">
      <c r="A9" s="11">
        <v>3</v>
      </c>
      <c r="B9" s="12" t="s">
        <v>85</v>
      </c>
      <c r="C9" s="11">
        <v>1999</v>
      </c>
      <c r="D9" s="11" t="s">
        <v>2</v>
      </c>
      <c r="E9" s="11"/>
      <c r="F9" s="11"/>
      <c r="G9" s="11">
        <v>3</v>
      </c>
      <c r="H9" s="11"/>
      <c r="I9" s="11"/>
      <c r="J9" s="11">
        <f>SUM(G9:I9)</f>
        <v>3</v>
      </c>
      <c r="K9" s="15"/>
      <c r="L9" s="15"/>
      <c r="M9" s="15">
        <f t="shared" si="0"/>
        <v>3</v>
      </c>
    </row>
    <row r="10" spans="1:13" ht="14.4">
      <c r="A10" s="11">
        <v>4</v>
      </c>
      <c r="B10" s="12" t="s">
        <v>227</v>
      </c>
      <c r="C10" s="11">
        <v>1999</v>
      </c>
      <c r="D10" s="11" t="s">
        <v>228</v>
      </c>
      <c r="E10" s="11"/>
      <c r="F10" s="11"/>
      <c r="G10" s="11"/>
      <c r="H10" s="11">
        <v>2</v>
      </c>
      <c r="I10" s="11">
        <v>4</v>
      </c>
      <c r="J10" s="11">
        <f>SUM(G10:I10)</f>
        <v>6</v>
      </c>
      <c r="K10" s="15"/>
      <c r="L10" s="15"/>
      <c r="M10" s="15">
        <f t="shared" si="0"/>
        <v>6</v>
      </c>
    </row>
    <row r="11" spans="1:13" ht="14.4">
      <c r="A11" s="11">
        <v>5</v>
      </c>
      <c r="B11" s="12" t="s">
        <v>245</v>
      </c>
      <c r="C11" s="11">
        <v>1999</v>
      </c>
      <c r="D11" s="11" t="s">
        <v>213</v>
      </c>
      <c r="E11" s="11"/>
      <c r="F11" s="11"/>
      <c r="G11" s="11"/>
      <c r="H11" s="11"/>
      <c r="I11" s="11">
        <v>1</v>
      </c>
      <c r="J11" s="11">
        <f>SUM(G11:I11)</f>
        <v>1</v>
      </c>
      <c r="K11" s="15"/>
      <c r="L11" s="15"/>
      <c r="M11" s="15">
        <f t="shared" si="0"/>
        <v>1</v>
      </c>
    </row>
    <row r="12" spans="1:13" ht="15.6">
      <c r="A12" s="16">
        <v>6</v>
      </c>
      <c r="B12" s="17" t="s">
        <v>286</v>
      </c>
      <c r="C12" s="16">
        <v>1999</v>
      </c>
      <c r="D12" s="16"/>
      <c r="E12" s="16"/>
      <c r="F12" s="16"/>
      <c r="G12" s="16"/>
      <c r="H12" s="16"/>
      <c r="I12" s="16"/>
      <c r="J12" s="16"/>
      <c r="K12" s="17">
        <v>1</v>
      </c>
      <c r="L12" s="17"/>
      <c r="M12" s="15">
        <f t="shared" si="0"/>
        <v>1</v>
      </c>
    </row>
    <row r="21" spans="8:10">
      <c r="H21" s="1"/>
      <c r="I21" s="1"/>
      <c r="J21" s="1"/>
    </row>
    <row r="22" spans="8:10">
      <c r="H22" s="1"/>
      <c r="I22" s="1"/>
      <c r="J22" s="1"/>
    </row>
    <row r="23" spans="8:10">
      <c r="H23" s="1"/>
      <c r="I23" s="1"/>
      <c r="J23" s="1"/>
    </row>
    <row r="24" spans="8:10">
      <c r="H24" s="1"/>
      <c r="I24" s="1"/>
      <c r="J24" s="1"/>
    </row>
    <row r="25" spans="8:10">
      <c r="H25" s="1"/>
      <c r="I25" s="1"/>
      <c r="J25" s="1"/>
    </row>
    <row r="26" spans="8:10">
      <c r="H26" s="1"/>
      <c r="I26" s="1"/>
      <c r="J26" s="1"/>
    </row>
    <row r="27" spans="8:10">
      <c r="H27" s="1"/>
      <c r="I27" s="1"/>
      <c r="J27" s="1"/>
    </row>
    <row r="28" spans="8:10">
      <c r="H28" s="1"/>
      <c r="I28" s="1"/>
      <c r="J28" s="1"/>
    </row>
    <row r="29" spans="8:10">
      <c r="H29" s="1"/>
      <c r="I29" s="1"/>
      <c r="J29" s="1"/>
    </row>
    <row r="30" spans="8:10">
      <c r="H30" s="1"/>
      <c r="I30" s="1"/>
      <c r="J30" s="1"/>
    </row>
    <row r="31" spans="8:10">
      <c r="H31" s="1"/>
      <c r="I31" s="1"/>
      <c r="J31" s="1"/>
    </row>
    <row r="32" spans="8:10">
      <c r="H32" s="1"/>
      <c r="I32" s="1"/>
      <c r="J32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D34" sqref="D34"/>
    </sheetView>
  </sheetViews>
  <sheetFormatPr defaultColWidth="9.109375" defaultRowHeight="12"/>
  <cols>
    <col min="1" max="1" width="6.33203125" style="2" customWidth="1"/>
    <col min="2" max="2" width="28.33203125" style="1" customWidth="1"/>
    <col min="3" max="3" width="8.44140625" style="2" customWidth="1"/>
    <col min="4" max="4" width="17.88671875" style="2" customWidth="1"/>
    <col min="5" max="5" width="6.109375" style="2" customWidth="1"/>
    <col min="6" max="6" width="5.88671875" style="2" customWidth="1"/>
    <col min="7" max="7" width="7.6640625" style="2" customWidth="1"/>
    <col min="8" max="9" width="8.5546875" style="2" customWidth="1"/>
    <col min="10" max="10" width="8.33203125" style="2" customWidth="1"/>
    <col min="11" max="11" width="4.6640625" style="1" customWidth="1"/>
    <col min="12" max="12" width="5.109375" style="1" customWidth="1"/>
    <col min="13" max="13" width="5.33203125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248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22">
        <v>1</v>
      </c>
      <c r="B7" s="23" t="s">
        <v>159</v>
      </c>
      <c r="C7" s="22">
        <v>1999</v>
      </c>
      <c r="D7" s="22" t="s">
        <v>17</v>
      </c>
      <c r="E7" s="22">
        <v>8</v>
      </c>
      <c r="F7" s="22">
        <v>2</v>
      </c>
      <c r="G7" s="22">
        <v>15</v>
      </c>
      <c r="H7" s="22">
        <v>26</v>
      </c>
      <c r="I7" s="22">
        <v>21</v>
      </c>
      <c r="J7" s="22">
        <f t="shared" ref="J7:J20" si="0">SUM(G7:I7)</f>
        <v>62</v>
      </c>
      <c r="K7" s="24">
        <v>8</v>
      </c>
      <c r="L7" s="24">
        <v>8</v>
      </c>
      <c r="M7" s="18">
        <f>E7+F7+J7+K7+L7</f>
        <v>88</v>
      </c>
    </row>
    <row r="8" spans="1:13" ht="14.4">
      <c r="A8" s="11">
        <v>2</v>
      </c>
      <c r="B8" s="12" t="s">
        <v>158</v>
      </c>
      <c r="C8" s="11">
        <v>1998</v>
      </c>
      <c r="D8" s="11" t="s">
        <v>19</v>
      </c>
      <c r="E8" s="11"/>
      <c r="F8" s="11"/>
      <c r="G8" s="11">
        <v>27</v>
      </c>
      <c r="H8" s="11"/>
      <c r="I8" s="11">
        <v>3</v>
      </c>
      <c r="J8" s="11">
        <f t="shared" si="0"/>
        <v>30</v>
      </c>
      <c r="K8" s="15"/>
      <c r="L8" s="15"/>
      <c r="M8" s="15">
        <f t="shared" ref="M8:M21" si="1">E8+F8+J8+K8+L8</f>
        <v>30</v>
      </c>
    </row>
    <row r="9" spans="1:13" ht="14.4">
      <c r="A9" s="11">
        <v>3</v>
      </c>
      <c r="B9" s="12" t="s">
        <v>163</v>
      </c>
      <c r="C9" s="11">
        <v>1998</v>
      </c>
      <c r="D9" s="11" t="s">
        <v>17</v>
      </c>
      <c r="E9" s="11"/>
      <c r="F9" s="11"/>
      <c r="G9" s="11">
        <v>4</v>
      </c>
      <c r="H9" s="11">
        <v>5</v>
      </c>
      <c r="I9" s="11">
        <v>9</v>
      </c>
      <c r="J9" s="11">
        <f t="shared" si="0"/>
        <v>18</v>
      </c>
      <c r="K9" s="15"/>
      <c r="L9" s="15"/>
      <c r="M9" s="15">
        <f t="shared" si="1"/>
        <v>18</v>
      </c>
    </row>
    <row r="10" spans="1:13" ht="14.4">
      <c r="A10" s="11">
        <v>4</v>
      </c>
      <c r="B10" s="12" t="s">
        <v>160</v>
      </c>
      <c r="C10" s="11">
        <v>1999</v>
      </c>
      <c r="D10" s="11" t="s">
        <v>2</v>
      </c>
      <c r="E10" s="11"/>
      <c r="F10" s="11"/>
      <c r="G10" s="11">
        <v>9</v>
      </c>
      <c r="H10" s="11">
        <v>8</v>
      </c>
      <c r="I10" s="11"/>
      <c r="J10" s="11">
        <f t="shared" si="0"/>
        <v>17</v>
      </c>
      <c r="K10" s="15"/>
      <c r="L10" s="15"/>
      <c r="M10" s="15">
        <f t="shared" si="1"/>
        <v>17</v>
      </c>
    </row>
    <row r="11" spans="1:13" ht="14.4">
      <c r="A11" s="11">
        <v>5</v>
      </c>
      <c r="B11" s="12" t="s">
        <v>230</v>
      </c>
      <c r="C11" s="11">
        <v>1999</v>
      </c>
      <c r="D11" s="11" t="s">
        <v>30</v>
      </c>
      <c r="E11" s="11"/>
      <c r="F11" s="11"/>
      <c r="G11" s="11"/>
      <c r="H11" s="11">
        <v>14</v>
      </c>
      <c r="I11" s="11"/>
      <c r="J11" s="11">
        <f t="shared" si="0"/>
        <v>14</v>
      </c>
      <c r="K11" s="15"/>
      <c r="L11" s="15"/>
      <c r="M11" s="15">
        <f t="shared" si="1"/>
        <v>14</v>
      </c>
    </row>
    <row r="12" spans="1:13" ht="14.4">
      <c r="A12" s="11">
        <v>6</v>
      </c>
      <c r="B12" s="12" t="s">
        <v>161</v>
      </c>
      <c r="C12" s="11">
        <v>1998</v>
      </c>
      <c r="D12" s="11" t="s">
        <v>30</v>
      </c>
      <c r="E12" s="11"/>
      <c r="F12" s="11"/>
      <c r="G12" s="11">
        <v>6</v>
      </c>
      <c r="H12" s="11">
        <v>4</v>
      </c>
      <c r="I12" s="11">
        <v>0</v>
      </c>
      <c r="J12" s="11">
        <f t="shared" si="0"/>
        <v>10</v>
      </c>
      <c r="K12" s="15"/>
      <c r="L12" s="15"/>
      <c r="M12" s="15">
        <f t="shared" si="1"/>
        <v>10</v>
      </c>
    </row>
    <row r="13" spans="1:13" ht="14.4">
      <c r="A13" s="11">
        <v>7</v>
      </c>
      <c r="B13" s="12" t="s">
        <v>162</v>
      </c>
      <c r="C13" s="11">
        <v>1999</v>
      </c>
      <c r="D13" s="11" t="s">
        <v>30</v>
      </c>
      <c r="E13" s="11"/>
      <c r="F13" s="11"/>
      <c r="G13" s="11">
        <v>5</v>
      </c>
      <c r="H13" s="11">
        <v>3</v>
      </c>
      <c r="I13" s="11"/>
      <c r="J13" s="11">
        <f t="shared" si="0"/>
        <v>8</v>
      </c>
      <c r="K13" s="15"/>
      <c r="L13" s="15"/>
      <c r="M13" s="15">
        <f t="shared" si="1"/>
        <v>8</v>
      </c>
    </row>
    <row r="14" spans="1:13" ht="14.4">
      <c r="A14" s="11">
        <v>8</v>
      </c>
      <c r="B14" s="12" t="s">
        <v>164</v>
      </c>
      <c r="C14" s="11">
        <v>1999</v>
      </c>
      <c r="D14" s="11" t="s">
        <v>30</v>
      </c>
      <c r="E14" s="11"/>
      <c r="F14" s="11"/>
      <c r="G14" s="11">
        <v>3</v>
      </c>
      <c r="H14" s="11"/>
      <c r="I14" s="11"/>
      <c r="J14" s="11">
        <f t="shared" si="0"/>
        <v>3</v>
      </c>
      <c r="K14" s="15"/>
      <c r="L14" s="15"/>
      <c r="M14" s="15">
        <f t="shared" si="1"/>
        <v>3</v>
      </c>
    </row>
    <row r="15" spans="1:13" ht="14.4">
      <c r="A15" s="11">
        <v>9</v>
      </c>
      <c r="B15" s="12" t="s">
        <v>165</v>
      </c>
      <c r="C15" s="11">
        <v>1999</v>
      </c>
      <c r="D15" s="11" t="s">
        <v>2</v>
      </c>
      <c r="E15" s="11"/>
      <c r="F15" s="11"/>
      <c r="G15" s="11">
        <v>2</v>
      </c>
      <c r="H15" s="11"/>
      <c r="I15" s="11"/>
      <c r="J15" s="11">
        <f t="shared" si="0"/>
        <v>2</v>
      </c>
      <c r="K15" s="15"/>
      <c r="L15" s="15"/>
      <c r="M15" s="15">
        <f t="shared" si="1"/>
        <v>2</v>
      </c>
    </row>
    <row r="16" spans="1:13" ht="14.4">
      <c r="A16" s="22">
        <v>10</v>
      </c>
      <c r="B16" s="29" t="s">
        <v>287</v>
      </c>
      <c r="C16" s="22">
        <v>1999</v>
      </c>
      <c r="D16" s="22" t="s">
        <v>253</v>
      </c>
      <c r="E16" s="22"/>
      <c r="F16" s="22"/>
      <c r="G16" s="22"/>
      <c r="H16" s="22">
        <v>2</v>
      </c>
      <c r="I16" s="22"/>
      <c r="J16" s="22">
        <f t="shared" si="0"/>
        <v>2</v>
      </c>
      <c r="K16" s="24">
        <v>2</v>
      </c>
      <c r="L16" s="24">
        <v>2</v>
      </c>
      <c r="M16" s="18">
        <f t="shared" si="1"/>
        <v>6</v>
      </c>
    </row>
    <row r="17" spans="1:13" ht="14.4">
      <c r="A17" s="11">
        <v>11</v>
      </c>
      <c r="B17" s="12" t="s">
        <v>166</v>
      </c>
      <c r="C17" s="11">
        <v>1998</v>
      </c>
      <c r="D17" s="11" t="s">
        <v>2</v>
      </c>
      <c r="E17" s="11"/>
      <c r="F17" s="11"/>
      <c r="G17" s="11">
        <v>1</v>
      </c>
      <c r="H17" s="11"/>
      <c r="I17" s="11"/>
      <c r="J17" s="11">
        <f t="shared" si="0"/>
        <v>1</v>
      </c>
      <c r="K17" s="15"/>
      <c r="L17" s="15"/>
      <c r="M17" s="15">
        <f t="shared" si="1"/>
        <v>1</v>
      </c>
    </row>
    <row r="18" spans="1:13" ht="14.4">
      <c r="A18" s="11">
        <v>12</v>
      </c>
      <c r="B18" s="12" t="s">
        <v>229</v>
      </c>
      <c r="C18" s="11">
        <v>1998</v>
      </c>
      <c r="D18" s="11" t="s">
        <v>2</v>
      </c>
      <c r="E18" s="11"/>
      <c r="F18" s="11"/>
      <c r="G18" s="11"/>
      <c r="H18" s="11">
        <v>1</v>
      </c>
      <c r="I18" s="11"/>
      <c r="J18" s="11">
        <f t="shared" si="0"/>
        <v>1</v>
      </c>
      <c r="K18" s="15"/>
      <c r="L18" s="15"/>
      <c r="M18" s="15">
        <f t="shared" si="1"/>
        <v>1</v>
      </c>
    </row>
    <row r="19" spans="1:13" ht="14.4">
      <c r="A19" s="11">
        <v>13</v>
      </c>
      <c r="B19" s="12" t="s">
        <v>167</v>
      </c>
      <c r="C19" s="11">
        <v>1999</v>
      </c>
      <c r="D19" s="11" t="s">
        <v>30</v>
      </c>
      <c r="E19" s="11"/>
      <c r="F19" s="11"/>
      <c r="G19" s="11">
        <v>0</v>
      </c>
      <c r="H19" s="11"/>
      <c r="I19" s="11"/>
      <c r="J19" s="11">
        <f t="shared" si="0"/>
        <v>0</v>
      </c>
      <c r="K19" s="15"/>
      <c r="L19" s="15"/>
      <c r="M19" s="15">
        <f t="shared" si="1"/>
        <v>0</v>
      </c>
    </row>
    <row r="20" spans="1:13" ht="14.4">
      <c r="A20" s="11">
        <v>14</v>
      </c>
      <c r="B20" s="12" t="s">
        <v>168</v>
      </c>
      <c r="C20" s="11">
        <v>1998</v>
      </c>
      <c r="D20" s="11" t="s">
        <v>2</v>
      </c>
      <c r="E20" s="11"/>
      <c r="F20" s="11"/>
      <c r="G20" s="11">
        <v>0</v>
      </c>
      <c r="H20" s="11"/>
      <c r="I20" s="11"/>
      <c r="J20" s="11">
        <f t="shared" si="0"/>
        <v>0</v>
      </c>
      <c r="K20" s="15"/>
      <c r="L20" s="15"/>
      <c r="M20" s="15">
        <f t="shared" si="1"/>
        <v>0</v>
      </c>
    </row>
    <row r="21" spans="1:13" ht="15.6">
      <c r="A21" s="16">
        <v>15</v>
      </c>
      <c r="B21" s="17" t="s">
        <v>279</v>
      </c>
      <c r="C21" s="16">
        <v>1999</v>
      </c>
      <c r="D21" s="16" t="s">
        <v>272</v>
      </c>
      <c r="E21" s="16"/>
      <c r="F21" s="16">
        <v>8</v>
      </c>
      <c r="G21" s="16"/>
      <c r="H21" s="17"/>
      <c r="I21" s="17"/>
      <c r="J21" s="17"/>
      <c r="K21" s="17"/>
      <c r="L21" s="17"/>
      <c r="M21" s="15">
        <f t="shared" si="1"/>
        <v>8</v>
      </c>
    </row>
    <row r="22" spans="1:13">
      <c r="H22" s="1"/>
      <c r="I22" s="1"/>
      <c r="J22" s="1"/>
    </row>
    <row r="23" spans="1:13">
      <c r="H23" s="1"/>
      <c r="I23" s="1"/>
      <c r="J23" s="1"/>
    </row>
    <row r="24" spans="1:13">
      <c r="H24" s="1"/>
      <c r="I24" s="1"/>
      <c r="J24" s="1"/>
    </row>
    <row r="25" spans="1:13">
      <c r="H25" s="1"/>
      <c r="I25" s="1"/>
      <c r="J25" s="1"/>
    </row>
    <row r="26" spans="1:13">
      <c r="H26" s="1"/>
      <c r="I26" s="1"/>
      <c r="J26" s="1"/>
    </row>
    <row r="27" spans="1:13">
      <c r="H27" s="1"/>
      <c r="I27" s="1"/>
      <c r="J27" s="1"/>
    </row>
    <row r="28" spans="1:13">
      <c r="H28" s="1"/>
      <c r="I28" s="1"/>
      <c r="J28" s="1"/>
    </row>
    <row r="29" spans="1:13">
      <c r="H29" s="1"/>
      <c r="I29" s="1"/>
      <c r="J29" s="1"/>
    </row>
    <row r="30" spans="1:13">
      <c r="H30" s="1"/>
      <c r="I30" s="1"/>
      <c r="J30" s="1"/>
    </row>
    <row r="31" spans="1:13">
      <c r="H31" s="1"/>
      <c r="I31" s="1"/>
      <c r="J31" s="1"/>
    </row>
    <row r="32" spans="1:13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1"/>
  <sheetViews>
    <sheetView workbookViewId="0">
      <selection activeCell="B19" sqref="B19"/>
    </sheetView>
  </sheetViews>
  <sheetFormatPr defaultColWidth="9.109375" defaultRowHeight="12"/>
  <cols>
    <col min="1" max="1" width="6.33203125" style="2" customWidth="1"/>
    <col min="2" max="2" width="31.88671875" style="1" customWidth="1"/>
    <col min="3" max="3" width="9.109375" style="2"/>
    <col min="4" max="4" width="13.88671875" style="2" customWidth="1"/>
    <col min="5" max="5" width="5.88671875" style="2" customWidth="1"/>
    <col min="6" max="6" width="6.44140625" style="2" customWidth="1"/>
    <col min="7" max="7" width="6.88671875" style="2" customWidth="1"/>
    <col min="8" max="8" width="6.5546875" style="2" customWidth="1"/>
    <col min="9" max="9" width="7.44140625" style="2" customWidth="1"/>
    <col min="10" max="10" width="7" style="2" customWidth="1"/>
    <col min="11" max="11" width="5.88671875" style="1" customWidth="1"/>
    <col min="12" max="12" width="5.44140625" style="1" customWidth="1"/>
    <col min="13" max="13" width="6" style="1" customWidth="1"/>
    <col min="14" max="16384" width="9.109375" style="1"/>
  </cols>
  <sheetData>
    <row r="2" spans="1:13" ht="18">
      <c r="B2" s="9" t="s">
        <v>258</v>
      </c>
    </row>
    <row r="4" spans="1:13">
      <c r="B4" s="1" t="s">
        <v>254</v>
      </c>
      <c r="E4" s="27" t="s">
        <v>260</v>
      </c>
      <c r="F4" s="27" t="s">
        <v>260</v>
      </c>
      <c r="G4" s="30" t="s">
        <v>263</v>
      </c>
      <c r="H4" s="30"/>
      <c r="I4" s="30"/>
      <c r="J4" s="30"/>
      <c r="K4" s="28" t="s">
        <v>260</v>
      </c>
      <c r="L4" s="28" t="s">
        <v>260</v>
      </c>
      <c r="M4" s="32"/>
    </row>
    <row r="5" spans="1:13" ht="14.4">
      <c r="E5" s="10" t="s">
        <v>290</v>
      </c>
      <c r="F5" s="10" t="s">
        <v>291</v>
      </c>
      <c r="G5" s="31" t="s">
        <v>264</v>
      </c>
      <c r="H5" s="31"/>
      <c r="I5" s="31"/>
      <c r="J5" s="31"/>
      <c r="K5" s="21" t="s">
        <v>290</v>
      </c>
      <c r="L5" s="21" t="s">
        <v>291</v>
      </c>
      <c r="M5" s="32"/>
    </row>
    <row r="6" spans="1:13" ht="14.4">
      <c r="A6" s="10" t="s">
        <v>21</v>
      </c>
      <c r="B6" s="10" t="s">
        <v>26</v>
      </c>
      <c r="C6" s="10" t="s">
        <v>22</v>
      </c>
      <c r="D6" s="10" t="s">
        <v>23</v>
      </c>
      <c r="E6" s="5" t="s">
        <v>24</v>
      </c>
      <c r="F6" s="5" t="s">
        <v>259</v>
      </c>
      <c r="G6" s="5" t="s">
        <v>24</v>
      </c>
      <c r="H6" s="5" t="s">
        <v>25</v>
      </c>
      <c r="I6" s="5" t="s">
        <v>14</v>
      </c>
      <c r="J6" s="5" t="s">
        <v>15</v>
      </c>
      <c r="K6" s="21" t="s">
        <v>261</v>
      </c>
      <c r="L6" s="21" t="s">
        <v>262</v>
      </c>
      <c r="M6" s="21" t="s">
        <v>15</v>
      </c>
    </row>
    <row r="7" spans="1:13" ht="14.4">
      <c r="A7" s="22">
        <v>1</v>
      </c>
      <c r="B7" s="23" t="s">
        <v>232</v>
      </c>
      <c r="C7" s="22">
        <v>1997</v>
      </c>
      <c r="D7" s="22" t="s">
        <v>2</v>
      </c>
      <c r="E7" s="22">
        <v>1</v>
      </c>
      <c r="F7" s="22">
        <v>1</v>
      </c>
      <c r="G7" s="22"/>
      <c r="H7" s="22">
        <v>1</v>
      </c>
      <c r="I7" s="22">
        <v>21</v>
      </c>
      <c r="J7" s="22">
        <f>SUM(G7:I7)</f>
        <v>22</v>
      </c>
      <c r="K7" s="24">
        <v>1</v>
      </c>
      <c r="L7" s="24">
        <v>1</v>
      </c>
      <c r="M7" s="18">
        <f>E7+F7+J7+K7+L7</f>
        <v>26</v>
      </c>
    </row>
    <row r="8" spans="1:13" ht="14.4">
      <c r="A8" s="11">
        <v>2</v>
      </c>
      <c r="B8" s="12" t="s">
        <v>231</v>
      </c>
      <c r="C8" s="11">
        <v>1997</v>
      </c>
      <c r="D8" s="11" t="s">
        <v>30</v>
      </c>
      <c r="E8" s="11"/>
      <c r="F8" s="11"/>
      <c r="G8" s="11"/>
      <c r="H8" s="11">
        <v>8</v>
      </c>
      <c r="I8" s="11">
        <v>3</v>
      </c>
      <c r="J8" s="11">
        <f>SUM(G8:I8)</f>
        <v>11</v>
      </c>
      <c r="K8" s="15"/>
      <c r="L8" s="15"/>
      <c r="M8" s="15">
        <f>E8+F8+J8+K8+L8</f>
        <v>11</v>
      </c>
    </row>
    <row r="9" spans="1:13" ht="14.4">
      <c r="A9" s="11">
        <v>3</v>
      </c>
      <c r="B9" s="12" t="s">
        <v>244</v>
      </c>
      <c r="C9" s="11">
        <v>1997</v>
      </c>
      <c r="D9" s="11" t="s">
        <v>2</v>
      </c>
      <c r="E9" s="11"/>
      <c r="F9" s="11"/>
      <c r="G9" s="11"/>
      <c r="H9" s="11"/>
      <c r="I9" s="11">
        <v>9</v>
      </c>
      <c r="J9" s="11">
        <f>SUM(G9:I9)</f>
        <v>9</v>
      </c>
      <c r="K9" s="15"/>
      <c r="L9" s="15"/>
      <c r="M9" s="15">
        <f>E9+F9+J9+K9+L9</f>
        <v>9</v>
      </c>
    </row>
    <row r="21" spans="8:10">
      <c r="H21" s="1"/>
      <c r="I21" s="1"/>
      <c r="J21" s="1"/>
    </row>
    <row r="22" spans="8:10">
      <c r="H22" s="1"/>
      <c r="I22" s="1"/>
      <c r="J22" s="1"/>
    </row>
    <row r="23" spans="8:10">
      <c r="H23" s="1"/>
      <c r="I23" s="1"/>
      <c r="J23" s="1"/>
    </row>
    <row r="24" spans="8:10">
      <c r="H24" s="1"/>
      <c r="I24" s="1"/>
      <c r="J24" s="1"/>
    </row>
    <row r="25" spans="8:10">
      <c r="H25" s="1"/>
      <c r="I25" s="1"/>
      <c r="J25" s="1"/>
    </row>
    <row r="26" spans="8:10">
      <c r="H26" s="1"/>
      <c r="I26" s="1"/>
      <c r="J26" s="1"/>
    </row>
    <row r="27" spans="8:10">
      <c r="H27" s="1"/>
      <c r="I27" s="1"/>
      <c r="J27" s="1"/>
    </row>
    <row r="28" spans="8:10">
      <c r="H28" s="1"/>
      <c r="I28" s="1"/>
      <c r="J28" s="1"/>
    </row>
    <row r="29" spans="8:10">
      <c r="H29" s="1"/>
      <c r="I29" s="1"/>
      <c r="J29" s="1"/>
    </row>
    <row r="30" spans="8:10">
      <c r="H30" s="1"/>
      <c r="I30" s="1"/>
      <c r="J30" s="1"/>
    </row>
    <row r="31" spans="8:10">
      <c r="H31" s="1"/>
      <c r="I31" s="1"/>
      <c r="J31" s="1"/>
    </row>
    <row r="32" spans="8:10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</sheetData>
  <mergeCells count="3">
    <mergeCell ref="G4:J4"/>
    <mergeCell ref="M4:M5"/>
    <mergeCell ref="G5:J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Д_04_05</vt:lpstr>
      <vt:lpstr>М_04_05</vt:lpstr>
      <vt:lpstr>Д_02_03</vt:lpstr>
      <vt:lpstr>М_02_03</vt:lpstr>
      <vt:lpstr>Д_00_01</vt:lpstr>
      <vt:lpstr>М_00_01</vt:lpstr>
      <vt:lpstr>Д_98_99</vt:lpstr>
      <vt:lpstr>М_98_99</vt:lpstr>
      <vt:lpstr>Д_94</vt:lpstr>
      <vt:lpstr>М_94</vt:lpstr>
      <vt:lpstr>М_93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2014-05-27T09:49:48Z</dcterms:modified>
</cp:coreProperties>
</file>